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loshorvat/Desktop/"/>
    </mc:Choice>
  </mc:AlternateContent>
  <xr:revisionPtr revIDLastSave="0" documentId="8_{2A17B6EA-1C4F-9346-A3EA-A31090201FC2}" xr6:coauthVersionLast="47" xr6:coauthVersionMax="47" xr10:uidLastSave="{00000000-0000-0000-0000-000000000000}"/>
  <bookViews>
    <workbookView xWindow="0" yWindow="500" windowWidth="44800" windowHeight="24700" activeTab="4" xr2:uid="{C5F82029-454E-CF45-91B0-02570E45E220}"/>
  </bookViews>
  <sheets>
    <sheet name="Hanzz &amp; Heidii" sheetId="12" r:id="rId1"/>
    <sheet name="Rôzné produkty (2)" sheetId="11" r:id="rId2"/>
    <sheet name="Rôzné produkty" sheetId="10" r:id="rId3"/>
    <sheet name="5 rovnakých produktov" sheetId="9" r:id="rId4"/>
    <sheet name="Základné plánovani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6" i="12" l="1"/>
  <c r="D56" i="12"/>
  <c r="L54" i="12"/>
  <c r="N54" i="12" s="1"/>
  <c r="K54" i="12"/>
  <c r="I54" i="12"/>
  <c r="J54" i="12" s="1"/>
  <c r="F54" i="12"/>
  <c r="L53" i="12"/>
  <c r="N53" i="12" s="1"/>
  <c r="K53" i="12"/>
  <c r="I53" i="12"/>
  <c r="J53" i="12" s="1"/>
  <c r="F53" i="12"/>
  <c r="L52" i="12"/>
  <c r="N52" i="12" s="1"/>
  <c r="K52" i="12"/>
  <c r="J52" i="12"/>
  <c r="I52" i="12"/>
  <c r="F52" i="12"/>
  <c r="L51" i="12"/>
  <c r="M51" i="12" s="1"/>
  <c r="K51" i="12"/>
  <c r="I51" i="12"/>
  <c r="J51" i="12" s="1"/>
  <c r="F51" i="12"/>
  <c r="L50" i="12"/>
  <c r="N50" i="12" s="1"/>
  <c r="K50" i="12"/>
  <c r="I50" i="12"/>
  <c r="J50" i="12" s="1"/>
  <c r="F50" i="12"/>
  <c r="L49" i="12"/>
  <c r="N49" i="12" s="1"/>
  <c r="K49" i="12"/>
  <c r="J49" i="12"/>
  <c r="I49" i="12"/>
  <c r="F49" i="12"/>
  <c r="L48" i="12"/>
  <c r="N48" i="12" s="1"/>
  <c r="K48" i="12"/>
  <c r="J48" i="12"/>
  <c r="I48" i="12"/>
  <c r="F48" i="12"/>
  <c r="L47" i="12"/>
  <c r="N47" i="12" s="1"/>
  <c r="K47" i="12"/>
  <c r="I47" i="12"/>
  <c r="J47" i="12" s="1"/>
  <c r="F47" i="12"/>
  <c r="L46" i="12"/>
  <c r="N46" i="12" s="1"/>
  <c r="K46" i="12"/>
  <c r="I46" i="12"/>
  <c r="J46" i="12" s="1"/>
  <c r="F46" i="12"/>
  <c r="L45" i="12"/>
  <c r="M45" i="12" s="1"/>
  <c r="K45" i="12"/>
  <c r="I45" i="12"/>
  <c r="J45" i="12" s="1"/>
  <c r="F45" i="12"/>
  <c r="L44" i="12"/>
  <c r="M44" i="12" s="1"/>
  <c r="K44" i="12"/>
  <c r="J44" i="12"/>
  <c r="I44" i="12"/>
  <c r="F44" i="12"/>
  <c r="L43" i="12"/>
  <c r="N43" i="12" s="1"/>
  <c r="K43" i="12"/>
  <c r="I43" i="12"/>
  <c r="J43" i="12" s="1"/>
  <c r="F43" i="12"/>
  <c r="N42" i="12"/>
  <c r="L42" i="12"/>
  <c r="M42" i="12" s="1"/>
  <c r="K42" i="12"/>
  <c r="I42" i="12"/>
  <c r="J42" i="12" s="1"/>
  <c r="F42" i="12"/>
  <c r="L41" i="12"/>
  <c r="N41" i="12" s="1"/>
  <c r="K41" i="12"/>
  <c r="I41" i="12"/>
  <c r="J41" i="12" s="1"/>
  <c r="F41" i="12"/>
  <c r="L40" i="12"/>
  <c r="M40" i="12" s="1"/>
  <c r="K40" i="12"/>
  <c r="I40" i="12"/>
  <c r="J40" i="12" s="1"/>
  <c r="F40" i="12"/>
  <c r="M39" i="12"/>
  <c r="L39" i="12"/>
  <c r="N39" i="12" s="1"/>
  <c r="K39" i="12"/>
  <c r="I39" i="12"/>
  <c r="J39" i="12" s="1"/>
  <c r="F39" i="12"/>
  <c r="L38" i="12"/>
  <c r="N38" i="12" s="1"/>
  <c r="K38" i="12"/>
  <c r="I38" i="12"/>
  <c r="J38" i="12" s="1"/>
  <c r="F38" i="12"/>
  <c r="L37" i="12"/>
  <c r="N37" i="12" s="1"/>
  <c r="K37" i="12"/>
  <c r="I37" i="12"/>
  <c r="J37" i="12" s="1"/>
  <c r="F37" i="12"/>
  <c r="L36" i="12"/>
  <c r="M36" i="12" s="1"/>
  <c r="K36" i="12"/>
  <c r="J36" i="12"/>
  <c r="I36" i="12"/>
  <c r="F36" i="12"/>
  <c r="L35" i="12"/>
  <c r="M35" i="12" s="1"/>
  <c r="K35" i="12"/>
  <c r="I35" i="12"/>
  <c r="J35" i="12" s="1"/>
  <c r="F35" i="12"/>
  <c r="L34" i="12"/>
  <c r="N34" i="12" s="1"/>
  <c r="K34" i="12"/>
  <c r="I34" i="12"/>
  <c r="J34" i="12" s="1"/>
  <c r="F34" i="12"/>
  <c r="L33" i="12"/>
  <c r="N33" i="12" s="1"/>
  <c r="K33" i="12"/>
  <c r="I33" i="12"/>
  <c r="J33" i="12" s="1"/>
  <c r="F33" i="12"/>
  <c r="L32" i="12"/>
  <c r="M32" i="12" s="1"/>
  <c r="K32" i="12"/>
  <c r="I32" i="12"/>
  <c r="J32" i="12" s="1"/>
  <c r="F32" i="12"/>
  <c r="M31" i="12"/>
  <c r="L31" i="12"/>
  <c r="N31" i="12" s="1"/>
  <c r="K31" i="12"/>
  <c r="I31" i="12"/>
  <c r="J31" i="12" s="1"/>
  <c r="F31" i="12"/>
  <c r="L30" i="12"/>
  <c r="N30" i="12" s="1"/>
  <c r="K30" i="12"/>
  <c r="I30" i="12"/>
  <c r="J30" i="12" s="1"/>
  <c r="F30" i="12"/>
  <c r="L29" i="12"/>
  <c r="N29" i="12" s="1"/>
  <c r="K29" i="12"/>
  <c r="I29" i="12"/>
  <c r="J29" i="12" s="1"/>
  <c r="F29" i="12"/>
  <c r="N28" i="12"/>
  <c r="M28" i="12"/>
  <c r="L28" i="12"/>
  <c r="K28" i="12"/>
  <c r="I28" i="12"/>
  <c r="J28" i="12" s="1"/>
  <c r="F28" i="12"/>
  <c r="L27" i="12"/>
  <c r="M27" i="12" s="1"/>
  <c r="K27" i="12"/>
  <c r="I27" i="12"/>
  <c r="J27" i="12" s="1"/>
  <c r="F27" i="12"/>
  <c r="L26" i="12"/>
  <c r="M26" i="12" s="1"/>
  <c r="K26" i="12"/>
  <c r="I26" i="12"/>
  <c r="J26" i="12" s="1"/>
  <c r="F26" i="12"/>
  <c r="L25" i="12"/>
  <c r="N25" i="12" s="1"/>
  <c r="K25" i="12"/>
  <c r="I25" i="12"/>
  <c r="J25" i="12" s="1"/>
  <c r="F25" i="12"/>
  <c r="L24" i="12"/>
  <c r="M24" i="12" s="1"/>
  <c r="K24" i="12"/>
  <c r="I24" i="12"/>
  <c r="J24" i="12" s="1"/>
  <c r="F24" i="12"/>
  <c r="L23" i="12"/>
  <c r="N23" i="12" s="1"/>
  <c r="K23" i="12"/>
  <c r="I23" i="12"/>
  <c r="J23" i="12" s="1"/>
  <c r="F23" i="12"/>
  <c r="L22" i="12"/>
  <c r="N22" i="12" s="1"/>
  <c r="K22" i="12"/>
  <c r="I22" i="12"/>
  <c r="J22" i="12" s="1"/>
  <c r="F22" i="12"/>
  <c r="L21" i="12"/>
  <c r="N21" i="12" s="1"/>
  <c r="K21" i="12"/>
  <c r="I21" i="12"/>
  <c r="J21" i="12" s="1"/>
  <c r="F21" i="12"/>
  <c r="N20" i="12"/>
  <c r="L20" i="12"/>
  <c r="M20" i="12" s="1"/>
  <c r="K20" i="12"/>
  <c r="I20" i="12"/>
  <c r="J20" i="12" s="1"/>
  <c r="F20" i="12"/>
  <c r="N19" i="12"/>
  <c r="L19" i="12"/>
  <c r="K19" i="12"/>
  <c r="I19" i="12"/>
  <c r="J19" i="12" s="1"/>
  <c r="F19" i="12"/>
  <c r="H17" i="12"/>
  <c r="D17" i="12"/>
  <c r="H9" i="12"/>
  <c r="G9" i="12"/>
  <c r="F9" i="12"/>
  <c r="E9" i="12"/>
  <c r="C9" i="12"/>
  <c r="D10" i="12" s="1"/>
  <c r="E10" i="12" s="1"/>
  <c r="F10" i="12" s="1"/>
  <c r="G10" i="12" s="1"/>
  <c r="H56" i="11"/>
  <c r="D56" i="11"/>
  <c r="D17" i="11" s="1"/>
  <c r="L54" i="11"/>
  <c r="N54" i="11" s="1"/>
  <c r="K54" i="11"/>
  <c r="I54" i="11"/>
  <c r="J54" i="11" s="1"/>
  <c r="F54" i="11"/>
  <c r="L53" i="11"/>
  <c r="N53" i="11" s="1"/>
  <c r="K53" i="11"/>
  <c r="I53" i="11"/>
  <c r="J53" i="11" s="1"/>
  <c r="F53" i="11"/>
  <c r="L52" i="11"/>
  <c r="N52" i="11" s="1"/>
  <c r="K52" i="11"/>
  <c r="I52" i="11"/>
  <c r="J52" i="11" s="1"/>
  <c r="F52" i="11"/>
  <c r="L51" i="11"/>
  <c r="N51" i="11" s="1"/>
  <c r="K51" i="11"/>
  <c r="I51" i="11"/>
  <c r="J51" i="11" s="1"/>
  <c r="F51" i="11"/>
  <c r="N50" i="11"/>
  <c r="L50" i="11"/>
  <c r="M50" i="11" s="1"/>
  <c r="K50" i="11"/>
  <c r="I50" i="11"/>
  <c r="J50" i="11" s="1"/>
  <c r="F50" i="11"/>
  <c r="N49" i="11"/>
  <c r="M49" i="11"/>
  <c r="L49" i="11"/>
  <c r="K49" i="11"/>
  <c r="I49" i="11"/>
  <c r="J49" i="11" s="1"/>
  <c r="F49" i="11"/>
  <c r="L48" i="11"/>
  <c r="N48" i="11" s="1"/>
  <c r="K48" i="11"/>
  <c r="J48" i="11"/>
  <c r="I48" i="11"/>
  <c r="F48" i="11"/>
  <c r="L47" i="11"/>
  <c r="M47" i="11" s="1"/>
  <c r="K47" i="11"/>
  <c r="I47" i="11"/>
  <c r="J47" i="11" s="1"/>
  <c r="F47" i="11"/>
  <c r="L46" i="11"/>
  <c r="N46" i="11" s="1"/>
  <c r="K46" i="11"/>
  <c r="I46" i="11"/>
  <c r="J46" i="11" s="1"/>
  <c r="F46" i="11"/>
  <c r="L45" i="11"/>
  <c r="N45" i="11" s="1"/>
  <c r="K45" i="11"/>
  <c r="I45" i="11"/>
  <c r="J45" i="11" s="1"/>
  <c r="F45" i="11"/>
  <c r="N44" i="11"/>
  <c r="L44" i="11"/>
  <c r="M44" i="11" s="1"/>
  <c r="K44" i="11"/>
  <c r="I44" i="11"/>
  <c r="J44" i="11" s="1"/>
  <c r="F44" i="11"/>
  <c r="L43" i="11"/>
  <c r="N43" i="11" s="1"/>
  <c r="K43" i="11"/>
  <c r="I43" i="11"/>
  <c r="J43" i="11" s="1"/>
  <c r="F43" i="11"/>
  <c r="L42" i="11"/>
  <c r="M42" i="11" s="1"/>
  <c r="K42" i="11"/>
  <c r="I42" i="11"/>
  <c r="J42" i="11" s="1"/>
  <c r="F42" i="11"/>
  <c r="N41" i="11"/>
  <c r="M41" i="11"/>
  <c r="L41" i="11"/>
  <c r="K41" i="11"/>
  <c r="I41" i="11"/>
  <c r="J41" i="11" s="1"/>
  <c r="F41" i="11"/>
  <c r="L40" i="11"/>
  <c r="N40" i="11" s="1"/>
  <c r="K40" i="11"/>
  <c r="J40" i="11"/>
  <c r="I40" i="11"/>
  <c r="F40" i="11"/>
  <c r="L39" i="11"/>
  <c r="N39" i="11" s="1"/>
  <c r="K39" i="11"/>
  <c r="I39" i="11"/>
  <c r="J39" i="11" s="1"/>
  <c r="F39" i="11"/>
  <c r="L38" i="11"/>
  <c r="N38" i="11" s="1"/>
  <c r="K38" i="11"/>
  <c r="I38" i="11"/>
  <c r="J38" i="11" s="1"/>
  <c r="F38" i="11"/>
  <c r="L37" i="11"/>
  <c r="N37" i="11" s="1"/>
  <c r="K37" i="11"/>
  <c r="I37" i="11"/>
  <c r="J37" i="11" s="1"/>
  <c r="F37" i="11"/>
  <c r="N36" i="11"/>
  <c r="L36" i="11"/>
  <c r="M36" i="11" s="1"/>
  <c r="K36" i="11"/>
  <c r="I36" i="11"/>
  <c r="J36" i="11" s="1"/>
  <c r="F36" i="11"/>
  <c r="L35" i="11"/>
  <c r="N35" i="11" s="1"/>
  <c r="K35" i="11"/>
  <c r="I35" i="11"/>
  <c r="J35" i="11" s="1"/>
  <c r="F35" i="11"/>
  <c r="L34" i="11"/>
  <c r="M34" i="11" s="1"/>
  <c r="K34" i="11"/>
  <c r="I34" i="11"/>
  <c r="J34" i="11" s="1"/>
  <c r="F34" i="11"/>
  <c r="N33" i="11"/>
  <c r="M33" i="11"/>
  <c r="L33" i="11"/>
  <c r="K33" i="11"/>
  <c r="I33" i="11"/>
  <c r="J33" i="11" s="1"/>
  <c r="F33" i="11"/>
  <c r="L32" i="11"/>
  <c r="M32" i="11" s="1"/>
  <c r="K32" i="11"/>
  <c r="J32" i="11"/>
  <c r="I32" i="11"/>
  <c r="F32" i="11"/>
  <c r="L31" i="11"/>
  <c r="N31" i="11" s="1"/>
  <c r="K31" i="11"/>
  <c r="I31" i="11"/>
  <c r="J31" i="11" s="1"/>
  <c r="F31" i="11"/>
  <c r="L30" i="11"/>
  <c r="N30" i="11" s="1"/>
  <c r="K30" i="11"/>
  <c r="I30" i="11"/>
  <c r="J30" i="11" s="1"/>
  <c r="F30" i="11"/>
  <c r="L29" i="11"/>
  <c r="N29" i="11" s="1"/>
  <c r="K29" i="11"/>
  <c r="I29" i="11"/>
  <c r="J29" i="11" s="1"/>
  <c r="F29" i="11"/>
  <c r="N28" i="11"/>
  <c r="L28" i="11"/>
  <c r="M28" i="11" s="1"/>
  <c r="K28" i="11"/>
  <c r="I28" i="11"/>
  <c r="J28" i="11" s="1"/>
  <c r="F28" i="11"/>
  <c r="N27" i="11"/>
  <c r="L27" i="11"/>
  <c r="M27" i="11" s="1"/>
  <c r="K27" i="11"/>
  <c r="I27" i="11"/>
  <c r="J27" i="11" s="1"/>
  <c r="F27" i="11"/>
  <c r="L26" i="11"/>
  <c r="M26" i="11" s="1"/>
  <c r="K26" i="11"/>
  <c r="I26" i="11"/>
  <c r="J26" i="11" s="1"/>
  <c r="F26" i="11"/>
  <c r="L25" i="11"/>
  <c r="M25" i="11" s="1"/>
  <c r="K25" i="11"/>
  <c r="I25" i="11"/>
  <c r="J25" i="11" s="1"/>
  <c r="F25" i="11"/>
  <c r="L24" i="11"/>
  <c r="M24" i="11" s="1"/>
  <c r="K24" i="11"/>
  <c r="J24" i="11"/>
  <c r="I24" i="11"/>
  <c r="F24" i="11"/>
  <c r="L23" i="11"/>
  <c r="N23" i="11" s="1"/>
  <c r="K23" i="11"/>
  <c r="I23" i="11"/>
  <c r="J23" i="11" s="1"/>
  <c r="F23" i="11"/>
  <c r="L22" i="11"/>
  <c r="N22" i="11" s="1"/>
  <c r="K22" i="11"/>
  <c r="I22" i="11"/>
  <c r="J22" i="11" s="1"/>
  <c r="F22" i="11"/>
  <c r="L21" i="11"/>
  <c r="N21" i="11" s="1"/>
  <c r="K21" i="11"/>
  <c r="I21" i="11"/>
  <c r="F21" i="11"/>
  <c r="L20" i="11"/>
  <c r="N20" i="11" s="1"/>
  <c r="K20" i="11"/>
  <c r="I20" i="11"/>
  <c r="J20" i="11" s="1"/>
  <c r="F20" i="11"/>
  <c r="N19" i="11"/>
  <c r="M19" i="11"/>
  <c r="L19" i="11"/>
  <c r="K19" i="11"/>
  <c r="I19" i="11"/>
  <c r="J19" i="11" s="1"/>
  <c r="F19" i="11"/>
  <c r="H17" i="11"/>
  <c r="D10" i="11"/>
  <c r="E10" i="11" s="1"/>
  <c r="F10" i="11" s="1"/>
  <c r="G10" i="11" s="1"/>
  <c r="H10" i="11" s="1"/>
  <c r="H9" i="11"/>
  <c r="G9" i="11"/>
  <c r="F9" i="11"/>
  <c r="E9" i="11"/>
  <c r="C9" i="11"/>
  <c r="H56" i="10"/>
  <c r="H17" i="10" s="1"/>
  <c r="D56" i="10"/>
  <c r="D17" i="10" s="1"/>
  <c r="L54" i="10"/>
  <c r="M54" i="10" s="1"/>
  <c r="K54" i="10"/>
  <c r="I54" i="10"/>
  <c r="J54" i="10" s="1"/>
  <c r="F54" i="10"/>
  <c r="L53" i="10"/>
  <c r="N53" i="10" s="1"/>
  <c r="K53" i="10"/>
  <c r="I53" i="10"/>
  <c r="J53" i="10" s="1"/>
  <c r="F53" i="10"/>
  <c r="N52" i="10"/>
  <c r="L52" i="10"/>
  <c r="M52" i="10" s="1"/>
  <c r="K52" i="10"/>
  <c r="I52" i="10"/>
  <c r="J52" i="10" s="1"/>
  <c r="F52" i="10"/>
  <c r="L51" i="10"/>
  <c r="M51" i="10" s="1"/>
  <c r="K51" i="10"/>
  <c r="I51" i="10"/>
  <c r="J51" i="10" s="1"/>
  <c r="F51" i="10"/>
  <c r="N50" i="10"/>
  <c r="L50" i="10"/>
  <c r="M50" i="10" s="1"/>
  <c r="K50" i="10"/>
  <c r="I50" i="10"/>
  <c r="J50" i="10" s="1"/>
  <c r="F50" i="10"/>
  <c r="L49" i="10"/>
  <c r="M49" i="10" s="1"/>
  <c r="K49" i="10"/>
  <c r="I49" i="10"/>
  <c r="J49" i="10" s="1"/>
  <c r="F49" i="10"/>
  <c r="L48" i="10"/>
  <c r="N48" i="10" s="1"/>
  <c r="K48" i="10"/>
  <c r="I48" i="10"/>
  <c r="J48" i="10" s="1"/>
  <c r="F48" i="10"/>
  <c r="L47" i="10"/>
  <c r="N47" i="10" s="1"/>
  <c r="K47" i="10"/>
  <c r="I47" i="10"/>
  <c r="J47" i="10" s="1"/>
  <c r="F47" i="10"/>
  <c r="L46" i="10"/>
  <c r="N46" i="10" s="1"/>
  <c r="K46" i="10"/>
  <c r="I46" i="10"/>
  <c r="J46" i="10" s="1"/>
  <c r="F46" i="10"/>
  <c r="L45" i="10"/>
  <c r="N45" i="10" s="1"/>
  <c r="K45" i="10"/>
  <c r="I45" i="10"/>
  <c r="J45" i="10" s="1"/>
  <c r="F45" i="10"/>
  <c r="L44" i="10"/>
  <c r="M44" i="10" s="1"/>
  <c r="K44" i="10"/>
  <c r="I44" i="10"/>
  <c r="J44" i="10" s="1"/>
  <c r="F44" i="10"/>
  <c r="L43" i="10"/>
  <c r="N43" i="10" s="1"/>
  <c r="K43" i="10"/>
  <c r="I43" i="10"/>
  <c r="J43" i="10" s="1"/>
  <c r="F43" i="10"/>
  <c r="N42" i="10"/>
  <c r="M42" i="10"/>
  <c r="L42" i="10"/>
  <c r="K42" i="10"/>
  <c r="I42" i="10"/>
  <c r="J42" i="10" s="1"/>
  <c r="F42" i="10"/>
  <c r="L41" i="10"/>
  <c r="M41" i="10" s="1"/>
  <c r="K41" i="10"/>
  <c r="I41" i="10"/>
  <c r="J41" i="10" s="1"/>
  <c r="F41" i="10"/>
  <c r="L40" i="10"/>
  <c r="N40" i="10" s="1"/>
  <c r="K40" i="10"/>
  <c r="I40" i="10"/>
  <c r="J40" i="10" s="1"/>
  <c r="F40" i="10"/>
  <c r="L39" i="10"/>
  <c r="N39" i="10" s="1"/>
  <c r="K39" i="10"/>
  <c r="J39" i="10"/>
  <c r="I39" i="10"/>
  <c r="F39" i="10"/>
  <c r="L38" i="10"/>
  <c r="N38" i="10" s="1"/>
  <c r="K38" i="10"/>
  <c r="I38" i="10"/>
  <c r="J38" i="10" s="1"/>
  <c r="F38" i="10"/>
  <c r="L37" i="10"/>
  <c r="N37" i="10" s="1"/>
  <c r="K37" i="10"/>
  <c r="I37" i="10"/>
  <c r="J37" i="10" s="1"/>
  <c r="F37" i="10"/>
  <c r="L36" i="10"/>
  <c r="M36" i="10" s="1"/>
  <c r="K36" i="10"/>
  <c r="I36" i="10"/>
  <c r="J36" i="10" s="1"/>
  <c r="F36" i="10"/>
  <c r="N35" i="10"/>
  <c r="L35" i="10"/>
  <c r="M35" i="10" s="1"/>
  <c r="K35" i="10"/>
  <c r="I35" i="10"/>
  <c r="J35" i="10" s="1"/>
  <c r="F35" i="10"/>
  <c r="N34" i="10"/>
  <c r="M34" i="10"/>
  <c r="L34" i="10"/>
  <c r="K34" i="10"/>
  <c r="I34" i="10"/>
  <c r="J34" i="10" s="1"/>
  <c r="F34" i="10"/>
  <c r="L33" i="10"/>
  <c r="N33" i="10" s="1"/>
  <c r="K33" i="10"/>
  <c r="I33" i="10"/>
  <c r="J33" i="10" s="1"/>
  <c r="F33" i="10"/>
  <c r="L32" i="10"/>
  <c r="M32" i="10" s="1"/>
  <c r="K32" i="10"/>
  <c r="I32" i="10"/>
  <c r="J32" i="10" s="1"/>
  <c r="F32" i="10"/>
  <c r="L31" i="10"/>
  <c r="N31" i="10" s="1"/>
  <c r="K31" i="10"/>
  <c r="J31" i="10"/>
  <c r="I31" i="10"/>
  <c r="F31" i="10"/>
  <c r="L30" i="10"/>
  <c r="N30" i="10" s="1"/>
  <c r="K30" i="10"/>
  <c r="I30" i="10"/>
  <c r="J30" i="10" s="1"/>
  <c r="F30" i="10"/>
  <c r="L29" i="10"/>
  <c r="N29" i="10" s="1"/>
  <c r="K29" i="10"/>
  <c r="I29" i="10"/>
  <c r="J29" i="10" s="1"/>
  <c r="F29" i="10"/>
  <c r="L28" i="10"/>
  <c r="M28" i="10" s="1"/>
  <c r="K28" i="10"/>
  <c r="I28" i="10"/>
  <c r="J28" i="10" s="1"/>
  <c r="F28" i="10"/>
  <c r="N27" i="10"/>
  <c r="M27" i="10"/>
  <c r="L27" i="10"/>
  <c r="K27" i="10"/>
  <c r="I27" i="10"/>
  <c r="J27" i="10" s="1"/>
  <c r="F27" i="10"/>
  <c r="L26" i="10"/>
  <c r="N26" i="10" s="1"/>
  <c r="K26" i="10"/>
  <c r="I26" i="10"/>
  <c r="J26" i="10" s="1"/>
  <c r="F26" i="10"/>
  <c r="L25" i="10"/>
  <c r="N25" i="10" s="1"/>
  <c r="K25" i="10"/>
  <c r="I25" i="10"/>
  <c r="J25" i="10" s="1"/>
  <c r="F25" i="10"/>
  <c r="L24" i="10"/>
  <c r="N24" i="10" s="1"/>
  <c r="K24" i="10"/>
  <c r="J24" i="10"/>
  <c r="I24" i="10"/>
  <c r="F24" i="10"/>
  <c r="L23" i="10"/>
  <c r="N23" i="10" s="1"/>
  <c r="K23" i="10"/>
  <c r="I23" i="10"/>
  <c r="J23" i="10" s="1"/>
  <c r="F23" i="10"/>
  <c r="L22" i="10"/>
  <c r="N22" i="10" s="1"/>
  <c r="K22" i="10"/>
  <c r="I22" i="10"/>
  <c r="J22" i="10" s="1"/>
  <c r="F22" i="10"/>
  <c r="L21" i="10"/>
  <c r="N21" i="10" s="1"/>
  <c r="K21" i="10"/>
  <c r="I21" i="10"/>
  <c r="J21" i="10" s="1"/>
  <c r="F21" i="10"/>
  <c r="N20" i="10"/>
  <c r="L20" i="10"/>
  <c r="M20" i="10" s="1"/>
  <c r="K20" i="10"/>
  <c r="I20" i="10"/>
  <c r="J20" i="10" s="1"/>
  <c r="F20" i="10"/>
  <c r="L19" i="10"/>
  <c r="N19" i="10" s="1"/>
  <c r="K19" i="10"/>
  <c r="I19" i="10"/>
  <c r="J19" i="10" s="1"/>
  <c r="F19" i="10"/>
  <c r="H9" i="10"/>
  <c r="G9" i="10"/>
  <c r="F9" i="10"/>
  <c r="E9" i="10"/>
  <c r="C9" i="10"/>
  <c r="D10" i="10" s="1"/>
  <c r="E10" i="10" s="1"/>
  <c r="F10" i="10" s="1"/>
  <c r="G10" i="10" s="1"/>
  <c r="H56" i="9"/>
  <c r="H17" i="9" s="1"/>
  <c r="D56" i="9"/>
  <c r="D17" i="9" s="1"/>
  <c r="L54" i="9"/>
  <c r="N54" i="9" s="1"/>
  <c r="K54" i="9"/>
  <c r="I54" i="9"/>
  <c r="J54" i="9" s="1"/>
  <c r="F54" i="9"/>
  <c r="L53" i="9"/>
  <c r="N53" i="9" s="1"/>
  <c r="K53" i="9"/>
  <c r="I53" i="9"/>
  <c r="J53" i="9" s="1"/>
  <c r="F53" i="9"/>
  <c r="N52" i="9"/>
  <c r="L52" i="9"/>
  <c r="M52" i="9" s="1"/>
  <c r="K52" i="9"/>
  <c r="I52" i="9"/>
  <c r="J52" i="9" s="1"/>
  <c r="F52" i="9"/>
  <c r="N51" i="9"/>
  <c r="M51" i="9"/>
  <c r="L51" i="9"/>
  <c r="K51" i="9"/>
  <c r="I51" i="9"/>
  <c r="J51" i="9" s="1"/>
  <c r="F51" i="9"/>
  <c r="L50" i="9"/>
  <c r="N50" i="9" s="1"/>
  <c r="K50" i="9"/>
  <c r="I50" i="9"/>
  <c r="J50" i="9" s="1"/>
  <c r="F50" i="9"/>
  <c r="L49" i="9"/>
  <c r="N49" i="9" s="1"/>
  <c r="K49" i="9"/>
  <c r="I49" i="9"/>
  <c r="J49" i="9" s="1"/>
  <c r="F49" i="9"/>
  <c r="L48" i="9"/>
  <c r="M48" i="9" s="1"/>
  <c r="K48" i="9"/>
  <c r="I48" i="9"/>
  <c r="J48" i="9" s="1"/>
  <c r="F48" i="9"/>
  <c r="L47" i="9"/>
  <c r="N47" i="9" s="1"/>
  <c r="K47" i="9"/>
  <c r="I47" i="9"/>
  <c r="J47" i="9" s="1"/>
  <c r="F47" i="9"/>
  <c r="L46" i="9"/>
  <c r="N46" i="9" s="1"/>
  <c r="K46" i="9"/>
  <c r="I46" i="9"/>
  <c r="J46" i="9" s="1"/>
  <c r="F46" i="9"/>
  <c r="L45" i="9"/>
  <c r="N45" i="9" s="1"/>
  <c r="K45" i="9"/>
  <c r="I45" i="9"/>
  <c r="J45" i="9" s="1"/>
  <c r="F45" i="9"/>
  <c r="L44" i="9"/>
  <c r="M44" i="9" s="1"/>
  <c r="K44" i="9"/>
  <c r="I44" i="9"/>
  <c r="J44" i="9" s="1"/>
  <c r="F44" i="9"/>
  <c r="L43" i="9"/>
  <c r="N43" i="9" s="1"/>
  <c r="K43" i="9"/>
  <c r="I43" i="9"/>
  <c r="J43" i="9" s="1"/>
  <c r="F43" i="9"/>
  <c r="L42" i="9"/>
  <c r="N42" i="9" s="1"/>
  <c r="K42" i="9"/>
  <c r="I42" i="9"/>
  <c r="J42" i="9" s="1"/>
  <c r="F42" i="9"/>
  <c r="L41" i="9"/>
  <c r="N41" i="9" s="1"/>
  <c r="K41" i="9"/>
  <c r="I41" i="9"/>
  <c r="J41" i="9" s="1"/>
  <c r="F41" i="9"/>
  <c r="L40" i="9"/>
  <c r="M40" i="9" s="1"/>
  <c r="K40" i="9"/>
  <c r="I40" i="9"/>
  <c r="J40" i="9" s="1"/>
  <c r="F40" i="9"/>
  <c r="L39" i="9"/>
  <c r="N39" i="9" s="1"/>
  <c r="K39" i="9"/>
  <c r="I39" i="9"/>
  <c r="J39" i="9" s="1"/>
  <c r="F39" i="9"/>
  <c r="L38" i="9"/>
  <c r="N38" i="9" s="1"/>
  <c r="K38" i="9"/>
  <c r="I38" i="9"/>
  <c r="J38" i="9" s="1"/>
  <c r="F38" i="9"/>
  <c r="L37" i="9"/>
  <c r="N37" i="9" s="1"/>
  <c r="K37" i="9"/>
  <c r="I37" i="9"/>
  <c r="J37" i="9" s="1"/>
  <c r="F37" i="9"/>
  <c r="L36" i="9"/>
  <c r="M36" i="9" s="1"/>
  <c r="K36" i="9"/>
  <c r="I36" i="9"/>
  <c r="J36" i="9" s="1"/>
  <c r="F36" i="9"/>
  <c r="L35" i="9"/>
  <c r="M35" i="9" s="1"/>
  <c r="K35" i="9"/>
  <c r="I35" i="9"/>
  <c r="J35" i="9" s="1"/>
  <c r="F35" i="9"/>
  <c r="L34" i="9"/>
  <c r="N34" i="9" s="1"/>
  <c r="K34" i="9"/>
  <c r="I34" i="9"/>
  <c r="J34" i="9" s="1"/>
  <c r="F34" i="9"/>
  <c r="L33" i="9"/>
  <c r="N33" i="9" s="1"/>
  <c r="K33" i="9"/>
  <c r="I33" i="9"/>
  <c r="J33" i="9" s="1"/>
  <c r="F33" i="9"/>
  <c r="L32" i="9"/>
  <c r="M32" i="9" s="1"/>
  <c r="K32" i="9"/>
  <c r="I32" i="9"/>
  <c r="J32" i="9" s="1"/>
  <c r="F32" i="9"/>
  <c r="L31" i="9"/>
  <c r="N31" i="9" s="1"/>
  <c r="K31" i="9"/>
  <c r="I31" i="9"/>
  <c r="J31" i="9" s="1"/>
  <c r="F31" i="9"/>
  <c r="L30" i="9"/>
  <c r="N30" i="9" s="1"/>
  <c r="K30" i="9"/>
  <c r="I30" i="9"/>
  <c r="J30" i="9" s="1"/>
  <c r="F30" i="9"/>
  <c r="L29" i="9"/>
  <c r="N29" i="9" s="1"/>
  <c r="K29" i="9"/>
  <c r="I29" i="9"/>
  <c r="J29" i="9" s="1"/>
  <c r="F29" i="9"/>
  <c r="L28" i="9"/>
  <c r="M28" i="9" s="1"/>
  <c r="K28" i="9"/>
  <c r="I28" i="9"/>
  <c r="J28" i="9" s="1"/>
  <c r="F28" i="9"/>
  <c r="L27" i="9"/>
  <c r="M27" i="9" s="1"/>
  <c r="K27" i="9"/>
  <c r="I27" i="9"/>
  <c r="J27" i="9" s="1"/>
  <c r="F27" i="9"/>
  <c r="L26" i="9"/>
  <c r="N26" i="9" s="1"/>
  <c r="K26" i="9"/>
  <c r="I26" i="9"/>
  <c r="J26" i="9" s="1"/>
  <c r="F26" i="9"/>
  <c r="L25" i="9"/>
  <c r="N25" i="9" s="1"/>
  <c r="K25" i="9"/>
  <c r="J25" i="9"/>
  <c r="I25" i="9"/>
  <c r="F25" i="9"/>
  <c r="L24" i="9"/>
  <c r="N24" i="9" s="1"/>
  <c r="K24" i="9"/>
  <c r="I24" i="9"/>
  <c r="J24" i="9" s="1"/>
  <c r="F24" i="9"/>
  <c r="L23" i="9"/>
  <c r="N23" i="9" s="1"/>
  <c r="K23" i="9"/>
  <c r="I23" i="9"/>
  <c r="J23" i="9" s="1"/>
  <c r="F23" i="9"/>
  <c r="L22" i="9"/>
  <c r="N22" i="9" s="1"/>
  <c r="K22" i="9"/>
  <c r="I22" i="9"/>
  <c r="J22" i="9" s="1"/>
  <c r="F22" i="9"/>
  <c r="N21" i="9"/>
  <c r="L21" i="9"/>
  <c r="M21" i="9" s="1"/>
  <c r="K21" i="9"/>
  <c r="I21" i="9"/>
  <c r="J21" i="9" s="1"/>
  <c r="F21" i="9"/>
  <c r="L20" i="9"/>
  <c r="M20" i="9" s="1"/>
  <c r="K20" i="9"/>
  <c r="I20" i="9"/>
  <c r="J20" i="9" s="1"/>
  <c r="F20" i="9"/>
  <c r="L19" i="9"/>
  <c r="K19" i="9"/>
  <c r="I19" i="9"/>
  <c r="J19" i="9" s="1"/>
  <c r="F19" i="9"/>
  <c r="H9" i="9"/>
  <c r="G9" i="9"/>
  <c r="F9" i="9"/>
  <c r="E9" i="9"/>
  <c r="C9" i="9"/>
  <c r="D10" i="9" s="1"/>
  <c r="D56" i="6"/>
  <c r="D17" i="6" s="1"/>
  <c r="H56" i="6"/>
  <c r="H17" i="6" s="1"/>
  <c r="L33" i="6"/>
  <c r="N33" i="6" s="1"/>
  <c r="K33" i="6"/>
  <c r="I33" i="6"/>
  <c r="J33" i="6" s="1"/>
  <c r="F33" i="6"/>
  <c r="L20" i="6"/>
  <c r="N20" i="6" s="1"/>
  <c r="L21" i="6"/>
  <c r="N21" i="6" s="1"/>
  <c r="L22" i="6"/>
  <c r="N22" i="6" s="1"/>
  <c r="L23" i="6"/>
  <c r="M23" i="6" s="1"/>
  <c r="L24" i="6"/>
  <c r="N24" i="6" s="1"/>
  <c r="L25" i="6"/>
  <c r="M25" i="6" s="1"/>
  <c r="L26" i="6"/>
  <c r="M26" i="6" s="1"/>
  <c r="L27" i="6"/>
  <c r="M27" i="6" s="1"/>
  <c r="L28" i="6"/>
  <c r="N28" i="6" s="1"/>
  <c r="L29" i="6"/>
  <c r="N29" i="6" s="1"/>
  <c r="L30" i="6"/>
  <c r="N30" i="6" s="1"/>
  <c r="L31" i="6"/>
  <c r="N31" i="6" s="1"/>
  <c r="L32" i="6"/>
  <c r="N32" i="6" s="1"/>
  <c r="L34" i="6"/>
  <c r="M34" i="6" s="1"/>
  <c r="L35" i="6"/>
  <c r="M35" i="6" s="1"/>
  <c r="L36" i="6"/>
  <c r="M36" i="6" s="1"/>
  <c r="L37" i="6"/>
  <c r="N37" i="6" s="1"/>
  <c r="L38" i="6"/>
  <c r="N38" i="6" s="1"/>
  <c r="L39" i="6"/>
  <c r="N39" i="6" s="1"/>
  <c r="L40" i="6"/>
  <c r="M40" i="6" s="1"/>
  <c r="L41" i="6"/>
  <c r="M41" i="6" s="1"/>
  <c r="L42" i="6"/>
  <c r="M42" i="6" s="1"/>
  <c r="L43" i="6"/>
  <c r="M43" i="6" s="1"/>
  <c r="L44" i="6"/>
  <c r="M44" i="6" s="1"/>
  <c r="L45" i="6"/>
  <c r="N45" i="6" s="1"/>
  <c r="L46" i="6"/>
  <c r="N46" i="6" s="1"/>
  <c r="L47" i="6"/>
  <c r="N47" i="6" s="1"/>
  <c r="L48" i="6"/>
  <c r="M48" i="6" s="1"/>
  <c r="L49" i="6"/>
  <c r="N49" i="6" s="1"/>
  <c r="L50" i="6"/>
  <c r="M50" i="6" s="1"/>
  <c r="L51" i="6"/>
  <c r="M51" i="6" s="1"/>
  <c r="L52" i="6"/>
  <c r="M52" i="6" s="1"/>
  <c r="L53" i="6"/>
  <c r="N53" i="6" s="1"/>
  <c r="L54" i="6"/>
  <c r="N54" i="6" s="1"/>
  <c r="L19" i="6"/>
  <c r="N19" i="6" s="1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19" i="6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19" i="6"/>
  <c r="J19" i="6" s="1"/>
  <c r="J56" i="6" s="1"/>
  <c r="J17" i="6" s="1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H9" i="6"/>
  <c r="G9" i="6"/>
  <c r="F9" i="6"/>
  <c r="E9" i="6"/>
  <c r="C9" i="6"/>
  <c r="D10" i="6" s="1"/>
  <c r="N45" i="12" l="1"/>
  <c r="M48" i="12"/>
  <c r="M52" i="12"/>
  <c r="H10" i="12"/>
  <c r="M23" i="12"/>
  <c r="N26" i="12"/>
  <c r="N32" i="12"/>
  <c r="N35" i="12"/>
  <c r="N56" i="12" s="1"/>
  <c r="N17" i="12" s="1"/>
  <c r="M43" i="12"/>
  <c r="M47" i="12"/>
  <c r="N51" i="12"/>
  <c r="K56" i="12"/>
  <c r="K17" i="12" s="1"/>
  <c r="N27" i="12"/>
  <c r="N44" i="12"/>
  <c r="M34" i="12"/>
  <c r="M50" i="12"/>
  <c r="N24" i="12"/>
  <c r="N36" i="12"/>
  <c r="F56" i="12"/>
  <c r="F17" i="12" s="1"/>
  <c r="L56" i="12"/>
  <c r="L17" i="12" s="1"/>
  <c r="N40" i="12"/>
  <c r="J56" i="12"/>
  <c r="J17" i="12" s="1"/>
  <c r="M19" i="12"/>
  <c r="M25" i="12"/>
  <c r="M33" i="12"/>
  <c r="M41" i="12"/>
  <c r="M49" i="12"/>
  <c r="I56" i="12"/>
  <c r="I17" i="12" s="1"/>
  <c r="M22" i="12"/>
  <c r="M30" i="12"/>
  <c r="M38" i="12"/>
  <c r="M46" i="12"/>
  <c r="M54" i="12"/>
  <c r="M21" i="12"/>
  <c r="M29" i="12"/>
  <c r="M37" i="12"/>
  <c r="M53" i="12"/>
  <c r="E10" i="9"/>
  <c r="N36" i="9"/>
  <c r="N35" i="9"/>
  <c r="N28" i="9"/>
  <c r="N44" i="9"/>
  <c r="N20" i="9"/>
  <c r="K56" i="9"/>
  <c r="K17" i="9" s="1"/>
  <c r="N27" i="9"/>
  <c r="M43" i="9"/>
  <c r="L56" i="9"/>
  <c r="L17" i="9" s="1"/>
  <c r="F10" i="9"/>
  <c r="G10" i="9" s="1"/>
  <c r="H10" i="9" s="1"/>
  <c r="J56" i="10"/>
  <c r="J17" i="10" s="1"/>
  <c r="N44" i="10"/>
  <c r="N36" i="10"/>
  <c r="H10" i="10"/>
  <c r="N28" i="10"/>
  <c r="M43" i="10"/>
  <c r="N51" i="10"/>
  <c r="K56" i="10"/>
  <c r="K17" i="10" s="1"/>
  <c r="M52" i="11"/>
  <c r="N26" i="11"/>
  <c r="M51" i="11"/>
  <c r="M20" i="11"/>
  <c r="N34" i="11"/>
  <c r="N42" i="11"/>
  <c r="M43" i="11"/>
  <c r="K56" i="6"/>
  <c r="K17" i="6" s="1"/>
  <c r="E10" i="6"/>
  <c r="K56" i="11"/>
  <c r="K17" i="11" s="1"/>
  <c r="I56" i="11"/>
  <c r="I17" i="11" s="1"/>
  <c r="M35" i="11"/>
  <c r="N25" i="11"/>
  <c r="F56" i="11"/>
  <c r="F17" i="11" s="1"/>
  <c r="M26" i="10"/>
  <c r="F56" i="10"/>
  <c r="F17" i="10" s="1"/>
  <c r="M19" i="10"/>
  <c r="I56" i="6"/>
  <c r="I17" i="6" s="1"/>
  <c r="N19" i="9"/>
  <c r="M19" i="9"/>
  <c r="I56" i="9"/>
  <c r="I17" i="9" s="1"/>
  <c r="F56" i="9"/>
  <c r="F17" i="9" s="1"/>
  <c r="M40" i="11"/>
  <c r="J21" i="11"/>
  <c r="J56" i="11" s="1"/>
  <c r="J17" i="11" s="1"/>
  <c r="N24" i="11"/>
  <c r="M31" i="11"/>
  <c r="M46" i="11"/>
  <c r="M54" i="11"/>
  <c r="L56" i="11"/>
  <c r="L17" i="11" s="1"/>
  <c r="M23" i="11"/>
  <c r="N32" i="11"/>
  <c r="M22" i="11"/>
  <c r="M30" i="11"/>
  <c r="M38" i="11"/>
  <c r="N47" i="11"/>
  <c r="M21" i="11"/>
  <c r="M29" i="11"/>
  <c r="M37" i="11"/>
  <c r="M45" i="11"/>
  <c r="M53" i="11"/>
  <c r="M48" i="11"/>
  <c r="M39" i="11"/>
  <c r="I56" i="10"/>
  <c r="I17" i="10" s="1"/>
  <c r="M24" i="10"/>
  <c r="M40" i="10"/>
  <c r="N41" i="10"/>
  <c r="M48" i="10"/>
  <c r="N49" i="10"/>
  <c r="M33" i="10"/>
  <c r="M31" i="10"/>
  <c r="N32" i="10"/>
  <c r="M39" i="10"/>
  <c r="M47" i="10"/>
  <c r="M22" i="10"/>
  <c r="L56" i="10"/>
  <c r="L17" i="10" s="1"/>
  <c r="M25" i="10"/>
  <c r="M30" i="10"/>
  <c r="M21" i="10"/>
  <c r="M29" i="10"/>
  <c r="M37" i="10"/>
  <c r="M53" i="10"/>
  <c r="N54" i="10"/>
  <c r="M23" i="10"/>
  <c r="M38" i="10"/>
  <c r="M46" i="10"/>
  <c r="M45" i="10"/>
  <c r="J56" i="9"/>
  <c r="J17" i="9" s="1"/>
  <c r="M42" i="9"/>
  <c r="M25" i="9"/>
  <c r="M33" i="9"/>
  <c r="M23" i="9"/>
  <c r="M31" i="9"/>
  <c r="N32" i="9"/>
  <c r="M39" i="9"/>
  <c r="N40" i="9"/>
  <c r="M47" i="9"/>
  <c r="N48" i="9"/>
  <c r="M22" i="9"/>
  <c r="M30" i="9"/>
  <c r="M38" i="9"/>
  <c r="M46" i="9"/>
  <c r="M54" i="9"/>
  <c r="M29" i="9"/>
  <c r="M37" i="9"/>
  <c r="M45" i="9"/>
  <c r="M53" i="9"/>
  <c r="M26" i="9"/>
  <c r="M34" i="9"/>
  <c r="M50" i="9"/>
  <c r="M41" i="9"/>
  <c r="M49" i="9"/>
  <c r="M24" i="9"/>
  <c r="M30" i="6"/>
  <c r="M24" i="6"/>
  <c r="M47" i="6"/>
  <c r="N40" i="6"/>
  <c r="M31" i="6"/>
  <c r="N23" i="6"/>
  <c r="M22" i="6"/>
  <c r="M49" i="6"/>
  <c r="N48" i="6"/>
  <c r="N41" i="6"/>
  <c r="N44" i="6"/>
  <c r="N43" i="6"/>
  <c r="N26" i="6"/>
  <c r="N52" i="6"/>
  <c r="N36" i="6"/>
  <c r="N27" i="6"/>
  <c r="L56" i="6"/>
  <c r="L17" i="6" s="1"/>
  <c r="M39" i="6"/>
  <c r="N51" i="6"/>
  <c r="N35" i="6"/>
  <c r="M33" i="6"/>
  <c r="M32" i="6"/>
  <c r="M19" i="6"/>
  <c r="N50" i="6"/>
  <c r="N42" i="6"/>
  <c r="N34" i="6"/>
  <c r="N25" i="6"/>
  <c r="M54" i="6"/>
  <c r="M46" i="6"/>
  <c r="M38" i="6"/>
  <c r="M29" i="6"/>
  <c r="M21" i="6"/>
  <c r="M53" i="6"/>
  <c r="M45" i="6"/>
  <c r="M37" i="6"/>
  <c r="M28" i="6"/>
  <c r="M20" i="6"/>
  <c r="F10" i="6"/>
  <c r="G10" i="6" s="1"/>
  <c r="H10" i="6" s="1"/>
  <c r="F56" i="6"/>
  <c r="F17" i="6" s="1"/>
  <c r="M56" i="10" l="1"/>
  <c r="M56" i="12"/>
  <c r="M17" i="12" s="1"/>
  <c r="M56" i="9"/>
  <c r="M17" i="9" s="1"/>
  <c r="N56" i="9"/>
  <c r="N17" i="9" s="1"/>
  <c r="N56" i="10"/>
  <c r="N17" i="10" s="1"/>
  <c r="N56" i="11"/>
  <c r="N17" i="11" s="1"/>
  <c r="M56" i="11"/>
  <c r="M17" i="11" s="1"/>
  <c r="M17" i="10"/>
  <c r="N56" i="6"/>
  <c r="N17" i="6" s="1"/>
  <c r="M56" i="6"/>
  <c r="M17" i="6" s="1"/>
</calcChain>
</file>

<file path=xl/sharedStrings.xml><?xml version="1.0" encoding="utf-8"?>
<sst xmlns="http://schemas.openxmlformats.org/spreadsheetml/2006/main" count="530" uniqueCount="76">
  <si>
    <t>1. produkt</t>
  </si>
  <si>
    <t>2. produkt</t>
  </si>
  <si>
    <t>3. produkt</t>
  </si>
  <si>
    <t>Zinobiotic</t>
  </si>
  <si>
    <t>Body</t>
  </si>
  <si>
    <t xml:space="preserve"> </t>
  </si>
  <si>
    <t>4. produkt</t>
  </si>
  <si>
    <t>5. produkt</t>
  </si>
  <si>
    <t>6. produkt</t>
  </si>
  <si>
    <t>ks</t>
  </si>
  <si>
    <t>bodová hodnota</t>
  </si>
  <si>
    <t>Body každý  mesiac</t>
  </si>
  <si>
    <t>Viva</t>
  </si>
  <si>
    <t>Tvoji zákaznici</t>
  </si>
  <si>
    <t>Vegan</t>
  </si>
  <si>
    <t xml:space="preserve">Xtend </t>
  </si>
  <si>
    <t>Spolu body teraz</t>
  </si>
  <si>
    <t>Premium</t>
  </si>
  <si>
    <t>hlavný zákaznik</t>
  </si>
  <si>
    <t>Aqua X</t>
  </si>
  <si>
    <t>Essent</t>
  </si>
  <si>
    <t>Xtend +</t>
  </si>
  <si>
    <t>Protec +</t>
  </si>
  <si>
    <t>Zinobiotic portion pack</t>
  </si>
  <si>
    <t>Zinogene</t>
  </si>
  <si>
    <t>R.E.V.O.O.</t>
  </si>
  <si>
    <t>Vitamin D test</t>
  </si>
  <si>
    <t xml:space="preserve">Zinoshine </t>
  </si>
  <si>
    <t>Lean shake</t>
  </si>
  <si>
    <t>Energy</t>
  </si>
  <si>
    <t>Skin serum 30 ml</t>
  </si>
  <si>
    <t>Skin serum 50 ml</t>
  </si>
  <si>
    <t>VISUALIZE Eye Cream</t>
  </si>
  <si>
    <t>ERAZE Foam Cleanser</t>
  </si>
  <si>
    <t>VITALIZE Foam Softener</t>
  </si>
  <si>
    <t>BOOZT Cellular Serum</t>
  </si>
  <si>
    <t>ENERGIZE Day Cream</t>
  </si>
  <si>
    <t>ARIZE Day Cream</t>
  </si>
  <si>
    <t>AMAZE Fiber Sheet Mask</t>
  </si>
  <si>
    <t>EAZE Night Cream</t>
  </si>
  <si>
    <t>MAXIMIZE Black Algae mask</t>
  </si>
  <si>
    <t>ENERGIZE 24H Cream - Him</t>
  </si>
  <si>
    <t>Spolu body</t>
  </si>
  <si>
    <t xml:space="preserve">Z4F  x 4 </t>
  </si>
  <si>
    <t>Z4F výpočet</t>
  </si>
  <si>
    <t>Zinzino zákazník</t>
  </si>
  <si>
    <t>Jeho zákaznici</t>
  </si>
  <si>
    <t>Balance oil klasik 300 ml</t>
  </si>
  <si>
    <t>Balance oil klasik 100 ml</t>
  </si>
  <si>
    <t>por č.</t>
  </si>
  <si>
    <t>podzakaznik 1</t>
  </si>
  <si>
    <t>podzakaznik 2</t>
  </si>
  <si>
    <t>podzakaznik 3</t>
  </si>
  <si>
    <t>podzakaznik 4</t>
  </si>
  <si>
    <t>počet produktov</t>
  </si>
  <si>
    <t>Voľba nákupu pre 1 ID</t>
  </si>
  <si>
    <t>body</t>
  </si>
  <si>
    <t>potrebné body</t>
  </si>
  <si>
    <t>1 ks premium cena</t>
  </si>
  <si>
    <t>mesačná platba</t>
  </si>
  <si>
    <t>úspora</t>
  </si>
  <si>
    <t>Test na cukrovku</t>
  </si>
  <si>
    <t>Z4F kalkulačka</t>
  </si>
  <si>
    <t>Tu si zadajte všetky Vaše produkty a aj produkty Vaších zákaznikov</t>
  </si>
  <si>
    <t>Tabuľka všetkých produktov</t>
  </si>
  <si>
    <t>Pomocná tabuľka</t>
  </si>
  <si>
    <t>Voľba pre 2 a každé ďalšie  ID vrát zákaznikov</t>
  </si>
  <si>
    <t>Ceny 10/22</t>
  </si>
  <si>
    <t>Do iných polí nezadávajte nič sú tam vzorce</t>
  </si>
  <si>
    <t>Iba do takto označených polí zadávate počty kusov</t>
  </si>
  <si>
    <t>4 Ďalšie produkty toho istého človeka, alebo jeho  ďalších zákaznikov</t>
  </si>
  <si>
    <t>1, Podmienka</t>
  </si>
  <si>
    <t>2, Podmienka</t>
  </si>
  <si>
    <t>minimálne 4 násobný počet bodov v prvom ID</t>
  </si>
  <si>
    <t>Miloš 1</t>
  </si>
  <si>
    <t>Miloš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</si>
</sst>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3232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23233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7B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0" fontId="1" fillId="0" borderId="0" xfId="0" applyFont="1"/>
    <xf numFmtId="0" fontId="0" fillId="3" borderId="0" xfId="0" applyFill="1"/>
    <xf numFmtId="0" fontId="3" fillId="3" borderId="0" xfId="0" applyFont="1" applyFill="1"/>
    <xf numFmtId="0" fontId="0" fillId="4" borderId="0" xfId="0" applyFill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2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1" fillId="18" borderId="1" xfId="0" applyFont="1" applyFill="1" applyBorder="1"/>
    <xf numFmtId="0" fontId="0" fillId="19" borderId="1" xfId="0" applyFill="1" applyBorder="1"/>
    <xf numFmtId="0" fontId="0" fillId="20" borderId="1" xfId="0" applyFill="1" applyBorder="1"/>
    <xf numFmtId="0" fontId="2" fillId="2" borderId="0" xfId="0" applyFont="1" applyFill="1"/>
    <xf numFmtId="0" fontId="0" fillId="18" borderId="0" xfId="0" applyFill="1"/>
    <xf numFmtId="0" fontId="0" fillId="6" borderId="0" xfId="0" applyFill="1"/>
    <xf numFmtId="0" fontId="4" fillId="2" borderId="1" xfId="0" applyFont="1" applyFill="1" applyBorder="1"/>
    <xf numFmtId="0" fontId="0" fillId="21" borderId="0" xfId="0" applyFill="1"/>
    <xf numFmtId="0" fontId="1" fillId="21" borderId="0" xfId="0" applyFont="1" applyFill="1"/>
    <xf numFmtId="0" fontId="0" fillId="0" borderId="2" xfId="0" applyBorder="1"/>
    <xf numFmtId="0" fontId="4" fillId="2" borderId="2" xfId="0" applyFont="1" applyFill="1" applyBorder="1"/>
    <xf numFmtId="0" fontId="0" fillId="18" borderId="2" xfId="0" applyFill="1" applyBorder="1"/>
    <xf numFmtId="0" fontId="4" fillId="21" borderId="2" xfId="0" applyFont="1" applyFill="1" applyBorder="1"/>
    <xf numFmtId="0" fontId="0" fillId="21" borderId="2" xfId="0" applyFill="1" applyBorder="1"/>
    <xf numFmtId="0" fontId="0" fillId="0" borderId="6" xfId="0" applyBorder="1"/>
    <xf numFmtId="0" fontId="0" fillId="0" borderId="7" xfId="0" applyBorder="1"/>
    <xf numFmtId="0" fontId="4" fillId="9" borderId="6" xfId="0" applyFont="1" applyFill="1" applyBorder="1"/>
    <xf numFmtId="0" fontId="0" fillId="9" borderId="7" xfId="0" applyFill="1" applyBorder="1"/>
    <xf numFmtId="0" fontId="0" fillId="0" borderId="8" xfId="0" applyBorder="1"/>
    <xf numFmtId="0" fontId="0" fillId="0" borderId="9" xfId="0" applyBorder="1"/>
    <xf numFmtId="0" fontId="4" fillId="10" borderId="6" xfId="0" applyFont="1" applyFill="1" applyBorder="1"/>
    <xf numFmtId="0" fontId="0" fillId="10" borderId="6" xfId="0" applyFill="1" applyBorder="1"/>
    <xf numFmtId="0" fontId="0" fillId="10" borderId="7" xfId="0" applyFill="1" applyBorder="1"/>
    <xf numFmtId="0" fontId="5" fillId="6" borderId="0" xfId="0" applyFont="1" applyFill="1"/>
    <xf numFmtId="0" fontId="0" fillId="5" borderId="0" xfId="0" applyFill="1"/>
    <xf numFmtId="0" fontId="4" fillId="10" borderId="10" xfId="0" applyFont="1" applyFill="1" applyBorder="1"/>
    <xf numFmtId="0" fontId="0" fillId="10" borderId="2" xfId="0" applyFill="1" applyBorder="1"/>
    <xf numFmtId="0" fontId="4" fillId="0" borderId="0" xfId="0" applyFont="1"/>
    <xf numFmtId="0" fontId="1" fillId="18" borderId="11" xfId="0" applyFont="1" applyFill="1" applyBorder="1"/>
    <xf numFmtId="0" fontId="4" fillId="10" borderId="7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0" xfId="0" applyFont="1"/>
    <xf numFmtId="0" fontId="7" fillId="21" borderId="2" xfId="0" applyFont="1" applyFill="1" applyBorder="1"/>
    <xf numFmtId="0" fontId="1" fillId="2" borderId="0" xfId="0" applyFont="1" applyFill="1"/>
    <xf numFmtId="0" fontId="0" fillId="7" borderId="2" xfId="0" applyFill="1" applyBorder="1"/>
    <xf numFmtId="0" fontId="0" fillId="22" borderId="1" xfId="0" applyFill="1" applyBorder="1"/>
    <xf numFmtId="0" fontId="0" fillId="22" borderId="6" xfId="0" applyFill="1" applyBorder="1"/>
    <xf numFmtId="0" fontId="0" fillId="22" borderId="0" xfId="0" applyFill="1"/>
    <xf numFmtId="0" fontId="7" fillId="3" borderId="0" xfId="0" applyFont="1" applyFill="1"/>
    <xf numFmtId="0" fontId="8" fillId="3" borderId="0" xfId="0" applyFont="1" applyFill="1"/>
    <xf numFmtId="0" fontId="0" fillId="7" borderId="0" xfId="0" applyFill="1"/>
    <xf numFmtId="1" fontId="0" fillId="9" borderId="1" xfId="0" applyNumberFormat="1" applyFill="1" applyBorder="1"/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D7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65130</xdr:colOff>
      <xdr:row>29</xdr:row>
      <xdr:rowOff>124845</xdr:rowOff>
    </xdr:from>
    <xdr:to>
      <xdr:col>19</xdr:col>
      <xdr:colOff>966070</xdr:colOff>
      <xdr:row>55</xdr:row>
      <xdr:rowOff>194407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ACCBE899-1600-5BE0-0B84-FAC2BD430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0258" y="7006725"/>
          <a:ext cx="4341880" cy="5442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7419-9468-5A41-98DF-410FC01D926B}">
  <sheetPr>
    <tabColor theme="5" tint="0.39997558519241921"/>
  </sheetPr>
  <dimension ref="B1:U57"/>
  <sheetViews>
    <sheetView topLeftCell="A10" zoomScale="117" zoomScaleNormal="117" workbookViewId="0">
      <selection activeCell="H42" sqref="H42"/>
    </sheetView>
  </sheetViews>
  <sheetFormatPr baseColWidth="10" defaultRowHeight="16" x14ac:dyDescent="0.2"/>
  <cols>
    <col min="2" max="2" width="7.6640625" customWidth="1"/>
    <col min="3" max="3" width="22.6640625" customWidth="1"/>
    <col min="4" max="4" width="12" customWidth="1"/>
    <col min="5" max="5" width="14.6640625" customWidth="1"/>
    <col min="6" max="6" width="16.33203125" customWidth="1"/>
    <col min="7" max="7" width="18" customWidth="1"/>
    <col min="8" max="8" width="8.83203125" customWidth="1"/>
    <col min="9" max="9" width="9.5" customWidth="1"/>
    <col min="10" max="10" width="13.5" customWidth="1"/>
    <col min="11" max="11" width="15.1640625" customWidth="1"/>
    <col min="12" max="12" width="10" customWidth="1"/>
    <col min="14" max="14" width="19" customWidth="1"/>
    <col min="15" max="15" width="7.6640625" customWidth="1"/>
    <col min="16" max="16" width="4.33203125" customWidth="1"/>
    <col min="17" max="17" width="14" customWidth="1"/>
    <col min="18" max="18" width="16.5" customWidth="1"/>
    <col min="19" max="19" width="14.6640625" customWidth="1"/>
    <col min="20" max="20" width="15.5" customWidth="1"/>
  </cols>
  <sheetData>
    <row r="1" spans="2:20" ht="26" customHeight="1" x14ac:dyDescent="0.2"/>
    <row r="2" spans="2:20" ht="21" x14ac:dyDescent="0.25">
      <c r="E2" s="6" t="s">
        <v>44</v>
      </c>
    </row>
    <row r="3" spans="2:20" x14ac:dyDescent="0.2">
      <c r="E3" s="7" t="s">
        <v>18</v>
      </c>
      <c r="F3" s="7"/>
    </row>
    <row r="6" spans="2:20" x14ac:dyDescent="0.2">
      <c r="C6" s="3" t="s">
        <v>0</v>
      </c>
      <c r="D6" s="3" t="s">
        <v>1</v>
      </c>
      <c r="E6" s="3" t="s">
        <v>2</v>
      </c>
      <c r="F6" s="3" t="s">
        <v>6</v>
      </c>
      <c r="G6" s="3" t="s">
        <v>7</v>
      </c>
      <c r="H6" s="3" t="s">
        <v>8</v>
      </c>
    </row>
    <row r="7" spans="2:20" x14ac:dyDescent="0.2">
      <c r="C7" s="10" t="s">
        <v>5</v>
      </c>
      <c r="D7" s="9" t="s">
        <v>5</v>
      </c>
      <c r="E7" s="9" t="s">
        <v>5</v>
      </c>
      <c r="F7" s="9" t="s">
        <v>5</v>
      </c>
      <c r="G7" s="9" t="s">
        <v>5</v>
      </c>
      <c r="H7" s="9" t="s">
        <v>5</v>
      </c>
    </row>
    <row r="8" spans="2:20" x14ac:dyDescent="0.2">
      <c r="B8" s="1" t="s">
        <v>4</v>
      </c>
      <c r="C8" s="10">
        <v>4</v>
      </c>
      <c r="D8" s="9" t="s">
        <v>5</v>
      </c>
      <c r="E8" s="9">
        <v>0</v>
      </c>
      <c r="F8" s="9">
        <v>0</v>
      </c>
      <c r="G8" s="9">
        <v>0</v>
      </c>
      <c r="H8" s="9">
        <v>0</v>
      </c>
      <c r="I8" t="s">
        <v>5</v>
      </c>
    </row>
    <row r="9" spans="2:20" ht="24" x14ac:dyDescent="0.3">
      <c r="B9" s="1" t="s">
        <v>43</v>
      </c>
      <c r="C9" s="10">
        <f>C8*4</f>
        <v>16</v>
      </c>
      <c r="D9" s="9">
        <v>0</v>
      </c>
      <c r="E9" s="9">
        <f t="shared" ref="E9:H9" si="0">E8*4</f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4" t="s">
        <v>5</v>
      </c>
      <c r="J9" t="s">
        <v>5</v>
      </c>
    </row>
    <row r="10" spans="2:20" x14ac:dyDescent="0.2">
      <c r="D10" s="28">
        <f>C9+D9</f>
        <v>16</v>
      </c>
      <c r="E10" s="28">
        <f>D10+E9</f>
        <v>16</v>
      </c>
      <c r="F10" s="28">
        <f t="shared" ref="F10:H10" si="1">E10+F9</f>
        <v>16</v>
      </c>
      <c r="G10" s="28">
        <f>F10+G9</f>
        <v>16</v>
      </c>
      <c r="H10" s="28">
        <f t="shared" si="1"/>
        <v>16</v>
      </c>
      <c r="I10" t="s">
        <v>5</v>
      </c>
    </row>
    <row r="12" spans="2:20" ht="47" x14ac:dyDescent="0.55000000000000004">
      <c r="E12" s="47" t="s">
        <v>62</v>
      </c>
      <c r="F12" s="29"/>
      <c r="J12" s="57" t="s">
        <v>5</v>
      </c>
    </row>
    <row r="13" spans="2:20" x14ac:dyDescent="0.2">
      <c r="R13" t="s">
        <v>65</v>
      </c>
    </row>
    <row r="14" spans="2:20" ht="17" thickBot="1" x14ac:dyDescent="0.25">
      <c r="D14" s="48" t="s">
        <v>64</v>
      </c>
      <c r="E14" s="48"/>
      <c r="F14" s="48"/>
      <c r="G14" s="48"/>
    </row>
    <row r="15" spans="2:20" x14ac:dyDescent="0.2">
      <c r="D15" s="48" t="s">
        <v>63</v>
      </c>
      <c r="E15" s="48"/>
      <c r="F15" s="48"/>
      <c r="G15" s="48"/>
      <c r="H15" s="68" t="s">
        <v>55</v>
      </c>
      <c r="I15" s="69"/>
      <c r="J15" s="69"/>
      <c r="K15" s="70"/>
      <c r="L15" s="71" t="s">
        <v>66</v>
      </c>
      <c r="M15" s="72"/>
      <c r="N15" s="73"/>
      <c r="Q15" s="10" t="s">
        <v>45</v>
      </c>
      <c r="R15" s="10" t="s">
        <v>54</v>
      </c>
      <c r="S15" s="8" t="s">
        <v>46</v>
      </c>
      <c r="T15" s="8" t="s">
        <v>54</v>
      </c>
    </row>
    <row r="16" spans="2:20" x14ac:dyDescent="0.2">
      <c r="C16" s="1" t="s">
        <v>13</v>
      </c>
      <c r="D16" s="1" t="s">
        <v>9</v>
      </c>
      <c r="E16" s="3" t="s">
        <v>10</v>
      </c>
      <c r="F16" s="33" t="s">
        <v>11</v>
      </c>
      <c r="G16" s="33" t="s">
        <v>58</v>
      </c>
      <c r="H16" s="38" t="s">
        <v>9</v>
      </c>
      <c r="I16" s="1" t="s">
        <v>56</v>
      </c>
      <c r="J16" s="1" t="s">
        <v>57</v>
      </c>
      <c r="K16" s="39" t="s">
        <v>60</v>
      </c>
      <c r="L16" s="38" t="s">
        <v>9</v>
      </c>
      <c r="M16" s="33" t="s">
        <v>56</v>
      </c>
      <c r="N16" s="39" t="s">
        <v>59</v>
      </c>
      <c r="Q16" s="10" t="s">
        <v>74</v>
      </c>
      <c r="R16" s="60">
        <v>1</v>
      </c>
      <c r="S16" s="8" t="s">
        <v>75</v>
      </c>
      <c r="T16" s="8">
        <v>4</v>
      </c>
    </row>
    <row r="17" spans="2:21" ht="26" x14ac:dyDescent="0.3">
      <c r="B17" s="8" t="s">
        <v>49</v>
      </c>
      <c r="C17" s="13" t="s">
        <v>16</v>
      </c>
      <c r="D17" s="30">
        <f>D56</f>
        <v>5</v>
      </c>
      <c r="E17" s="3"/>
      <c r="F17" s="34">
        <f>F56</f>
        <v>33</v>
      </c>
      <c r="G17" s="36" t="s">
        <v>67</v>
      </c>
      <c r="H17" s="40">
        <f>H56</f>
        <v>1</v>
      </c>
      <c r="I17" s="40">
        <f t="shared" ref="I17:K17" si="2">I56</f>
        <v>4</v>
      </c>
      <c r="J17" s="40">
        <f t="shared" si="2"/>
        <v>16</v>
      </c>
      <c r="K17" s="40">
        <f t="shared" si="2"/>
        <v>39</v>
      </c>
      <c r="L17" s="44">
        <f>L56</f>
        <v>4</v>
      </c>
      <c r="M17" s="49">
        <f t="shared" ref="M17:N17" si="3">M56</f>
        <v>29</v>
      </c>
      <c r="N17" s="53">
        <f t="shared" si="3"/>
        <v>286</v>
      </c>
      <c r="O17" s="51"/>
      <c r="P17" s="51"/>
      <c r="S17" s="8" t="s">
        <v>50</v>
      </c>
      <c r="T17" s="8">
        <v>0</v>
      </c>
    </row>
    <row r="18" spans="2:21" x14ac:dyDescent="0.2">
      <c r="B18" s="48"/>
      <c r="D18" t="s">
        <v>5</v>
      </c>
      <c r="E18" s="5"/>
      <c r="F18" t="s">
        <v>5</v>
      </c>
      <c r="G18" s="37"/>
      <c r="H18" s="38"/>
      <c r="I18" s="1"/>
      <c r="J18" s="1"/>
      <c r="K18" s="39"/>
      <c r="L18" s="38"/>
      <c r="M18" s="33"/>
      <c r="N18" s="39"/>
      <c r="S18" s="8" t="s">
        <v>51</v>
      </c>
      <c r="T18" s="8"/>
    </row>
    <row r="19" spans="2:21" x14ac:dyDescent="0.2">
      <c r="B19" s="8">
        <v>1</v>
      </c>
      <c r="C19" s="10" t="s">
        <v>47</v>
      </c>
      <c r="D19" s="61">
        <v>0</v>
      </c>
      <c r="E19" s="3">
        <v>4</v>
      </c>
      <c r="F19" s="35">
        <f t="shared" ref="F19:F32" si="4">D19*E19</f>
        <v>0</v>
      </c>
      <c r="G19" s="58">
        <v>36</v>
      </c>
      <c r="H19" s="62">
        <v>0</v>
      </c>
      <c r="I19" s="14">
        <f>H19*E19</f>
        <v>0</v>
      </c>
      <c r="J19" s="14">
        <f>I19*4</f>
        <v>0</v>
      </c>
      <c r="K19" s="41">
        <f>H19*G19</f>
        <v>0</v>
      </c>
      <c r="L19" s="45">
        <f>D19-H19</f>
        <v>0</v>
      </c>
      <c r="M19" s="50">
        <f>L19*E19</f>
        <v>0</v>
      </c>
      <c r="N19" s="46">
        <f t="shared" ref="N19:N54" si="5">L19*G19</f>
        <v>0</v>
      </c>
      <c r="S19" s="8" t="s">
        <v>52</v>
      </c>
      <c r="T19" s="8"/>
    </row>
    <row r="20" spans="2:21" x14ac:dyDescent="0.2">
      <c r="B20" s="8">
        <v>2</v>
      </c>
      <c r="C20" s="10" t="s">
        <v>48</v>
      </c>
      <c r="D20" s="61">
        <v>0</v>
      </c>
      <c r="E20" s="3">
        <v>1.5</v>
      </c>
      <c r="F20" s="35">
        <f t="shared" si="4"/>
        <v>0</v>
      </c>
      <c r="G20" s="58">
        <v>15</v>
      </c>
      <c r="H20" s="62">
        <v>0</v>
      </c>
      <c r="I20" s="14">
        <f t="shared" ref="I20:I54" si="6">H20*E20</f>
        <v>0</v>
      </c>
      <c r="J20" s="14">
        <f t="shared" ref="J20:J54" si="7">I20*4</f>
        <v>0</v>
      </c>
      <c r="K20" s="41">
        <f t="shared" ref="K20:K54" si="8">H20*G20</f>
        <v>0</v>
      </c>
      <c r="L20" s="45">
        <f t="shared" ref="L20:L54" si="9">D20-H20</f>
        <v>0</v>
      </c>
      <c r="M20" s="15">
        <f t="shared" ref="M20:M54" si="10">L20*E20</f>
        <v>0</v>
      </c>
      <c r="N20" s="46">
        <f t="shared" si="5"/>
        <v>0</v>
      </c>
      <c r="S20" s="8" t="s">
        <v>53</v>
      </c>
      <c r="T20" s="8"/>
    </row>
    <row r="21" spans="2:21" x14ac:dyDescent="0.2">
      <c r="B21" s="8">
        <v>3</v>
      </c>
      <c r="C21" s="11" t="s">
        <v>19</v>
      </c>
      <c r="D21" s="61">
        <v>0</v>
      </c>
      <c r="E21" s="3">
        <v>5</v>
      </c>
      <c r="F21" s="35">
        <f t="shared" si="4"/>
        <v>0</v>
      </c>
      <c r="G21" s="58">
        <v>44</v>
      </c>
      <c r="H21" s="62">
        <v>0</v>
      </c>
      <c r="I21" s="14">
        <f t="shared" si="6"/>
        <v>0</v>
      </c>
      <c r="J21" s="14">
        <f t="shared" si="7"/>
        <v>0</v>
      </c>
      <c r="K21" s="41">
        <f t="shared" si="8"/>
        <v>0</v>
      </c>
      <c r="L21" s="45">
        <f t="shared" si="9"/>
        <v>0</v>
      </c>
      <c r="M21" s="15">
        <f t="shared" si="10"/>
        <v>0</v>
      </c>
      <c r="N21" s="46">
        <f t="shared" si="5"/>
        <v>0</v>
      </c>
      <c r="S21" s="8"/>
      <c r="T21" s="8"/>
    </row>
    <row r="22" spans="2:21" x14ac:dyDescent="0.2">
      <c r="B22" s="8">
        <v>4</v>
      </c>
      <c r="C22" s="12" t="s">
        <v>17</v>
      </c>
      <c r="D22" s="61">
        <v>0</v>
      </c>
      <c r="E22" s="3">
        <v>5</v>
      </c>
      <c r="F22" s="35">
        <f t="shared" si="4"/>
        <v>0</v>
      </c>
      <c r="G22" s="58">
        <v>54</v>
      </c>
      <c r="H22" s="62">
        <v>0</v>
      </c>
      <c r="I22" s="14">
        <f t="shared" si="6"/>
        <v>0</v>
      </c>
      <c r="J22" s="14">
        <f t="shared" si="7"/>
        <v>0</v>
      </c>
      <c r="K22" s="41">
        <f t="shared" si="8"/>
        <v>0</v>
      </c>
      <c r="L22" s="45">
        <f t="shared" si="9"/>
        <v>0</v>
      </c>
      <c r="M22" s="15">
        <f t="shared" si="10"/>
        <v>0</v>
      </c>
      <c r="N22" s="46">
        <f t="shared" si="5"/>
        <v>0</v>
      </c>
      <c r="S22" s="8"/>
      <c r="T22" s="8"/>
    </row>
    <row r="23" spans="2:21" x14ac:dyDescent="0.2">
      <c r="B23" s="8">
        <v>5</v>
      </c>
      <c r="C23" s="13" t="s">
        <v>14</v>
      </c>
      <c r="D23" s="61">
        <v>0</v>
      </c>
      <c r="E23" s="3">
        <v>5</v>
      </c>
      <c r="F23" s="35">
        <f t="shared" si="4"/>
        <v>0</v>
      </c>
      <c r="G23" s="58">
        <v>68</v>
      </c>
      <c r="H23" s="62">
        <v>0</v>
      </c>
      <c r="I23" s="14">
        <f t="shared" si="6"/>
        <v>0</v>
      </c>
      <c r="J23" s="14">
        <f t="shared" si="7"/>
        <v>0</v>
      </c>
      <c r="K23" s="41">
        <f t="shared" si="8"/>
        <v>0</v>
      </c>
      <c r="L23" s="45">
        <f t="shared" si="9"/>
        <v>0</v>
      </c>
      <c r="M23" s="15">
        <f t="shared" si="10"/>
        <v>0</v>
      </c>
      <c r="N23" s="46">
        <f t="shared" si="5"/>
        <v>0</v>
      </c>
      <c r="S23" s="8"/>
      <c r="T23" s="8"/>
    </row>
    <row r="24" spans="2:21" x14ac:dyDescent="0.2">
      <c r="B24" s="8">
        <v>6</v>
      </c>
      <c r="C24" s="14" t="s">
        <v>20</v>
      </c>
      <c r="D24" s="61">
        <v>0</v>
      </c>
      <c r="E24" s="3">
        <v>5</v>
      </c>
      <c r="F24" s="35">
        <f t="shared" si="4"/>
        <v>0</v>
      </c>
      <c r="G24" s="58">
        <v>45</v>
      </c>
      <c r="H24" s="62">
        <v>0</v>
      </c>
      <c r="I24" s="14">
        <f t="shared" si="6"/>
        <v>0</v>
      </c>
      <c r="J24" s="14">
        <f t="shared" si="7"/>
        <v>0</v>
      </c>
      <c r="K24" s="41">
        <f t="shared" si="8"/>
        <v>0</v>
      </c>
      <c r="L24" s="45">
        <f t="shared" si="9"/>
        <v>0</v>
      </c>
      <c r="M24" s="15">
        <f t="shared" si="10"/>
        <v>0</v>
      </c>
      <c r="N24" s="46">
        <f t="shared" si="5"/>
        <v>0</v>
      </c>
    </row>
    <row r="25" spans="2:21" x14ac:dyDescent="0.2">
      <c r="B25" s="8">
        <v>7</v>
      </c>
      <c r="C25" s="15" t="s">
        <v>15</v>
      </c>
      <c r="D25" s="61">
        <v>0</v>
      </c>
      <c r="E25" s="3">
        <v>3</v>
      </c>
      <c r="F25" s="35">
        <f t="shared" si="4"/>
        <v>0</v>
      </c>
      <c r="G25" s="58">
        <v>27</v>
      </c>
      <c r="H25" s="62">
        <v>0</v>
      </c>
      <c r="I25" s="14">
        <f t="shared" si="6"/>
        <v>0</v>
      </c>
      <c r="J25" s="14">
        <f t="shared" si="7"/>
        <v>0</v>
      </c>
      <c r="K25" s="41">
        <f t="shared" si="8"/>
        <v>0</v>
      </c>
      <c r="L25" s="45">
        <f t="shared" si="9"/>
        <v>0</v>
      </c>
      <c r="M25" s="15">
        <f t="shared" si="10"/>
        <v>0</v>
      </c>
      <c r="N25" s="46">
        <f t="shared" si="5"/>
        <v>0</v>
      </c>
      <c r="Q25" s="66" t="s">
        <v>71</v>
      </c>
      <c r="R25" s="48" t="s">
        <v>70</v>
      </c>
      <c r="S25" s="48"/>
      <c r="T25" s="48"/>
      <c r="U25" s="48"/>
    </row>
    <row r="26" spans="2:21" x14ac:dyDescent="0.2">
      <c r="B26" s="8">
        <v>8</v>
      </c>
      <c r="C26" s="13" t="s">
        <v>21</v>
      </c>
      <c r="D26" s="61">
        <v>0</v>
      </c>
      <c r="E26" s="3">
        <v>4</v>
      </c>
      <c r="F26" s="35">
        <f t="shared" si="4"/>
        <v>0</v>
      </c>
      <c r="G26" s="58">
        <v>37</v>
      </c>
      <c r="H26" s="62">
        <v>0</v>
      </c>
      <c r="I26" s="14">
        <f t="shared" si="6"/>
        <v>0</v>
      </c>
      <c r="J26" s="14">
        <f t="shared" si="7"/>
        <v>0</v>
      </c>
      <c r="K26" s="41">
        <f t="shared" si="8"/>
        <v>0</v>
      </c>
      <c r="L26" s="45">
        <f t="shared" si="9"/>
        <v>0</v>
      </c>
      <c r="M26" s="15">
        <f t="shared" si="10"/>
        <v>0</v>
      </c>
      <c r="N26" s="46">
        <f t="shared" si="5"/>
        <v>0</v>
      </c>
      <c r="Q26" s="66" t="s">
        <v>72</v>
      </c>
      <c r="R26" s="48" t="s">
        <v>73</v>
      </c>
      <c r="S26" s="48"/>
      <c r="T26" s="48"/>
      <c r="U26" s="48"/>
    </row>
    <row r="27" spans="2:21" x14ac:dyDescent="0.2">
      <c r="B27" s="8">
        <v>9</v>
      </c>
      <c r="C27" s="16" t="s">
        <v>12</v>
      </c>
      <c r="D27" s="61">
        <v>0</v>
      </c>
      <c r="E27" s="3">
        <v>3</v>
      </c>
      <c r="F27" s="35">
        <f t="shared" si="4"/>
        <v>0</v>
      </c>
      <c r="G27" s="58">
        <v>25</v>
      </c>
      <c r="H27" s="62">
        <v>0</v>
      </c>
      <c r="I27" s="14">
        <f t="shared" si="6"/>
        <v>0</v>
      </c>
      <c r="J27" s="14">
        <f t="shared" si="7"/>
        <v>0</v>
      </c>
      <c r="K27" s="41">
        <f t="shared" si="8"/>
        <v>0</v>
      </c>
      <c r="L27" s="45">
        <f t="shared" si="9"/>
        <v>0</v>
      </c>
      <c r="M27" s="15">
        <f t="shared" si="10"/>
        <v>0</v>
      </c>
      <c r="N27" s="46">
        <f t="shared" si="5"/>
        <v>0</v>
      </c>
    </row>
    <row r="28" spans="2:21" ht="21" x14ac:dyDescent="0.25">
      <c r="B28" s="8">
        <v>10</v>
      </c>
      <c r="C28" s="17" t="s">
        <v>22</v>
      </c>
      <c r="D28" s="61">
        <v>0</v>
      </c>
      <c r="E28" s="3">
        <v>4</v>
      </c>
      <c r="F28" s="35">
        <f t="shared" si="4"/>
        <v>0</v>
      </c>
      <c r="G28" s="58">
        <v>38</v>
      </c>
      <c r="H28" s="62">
        <v>0</v>
      </c>
      <c r="I28" s="14">
        <f t="shared" si="6"/>
        <v>0</v>
      </c>
      <c r="J28" s="14">
        <f t="shared" si="7"/>
        <v>0</v>
      </c>
      <c r="K28" s="41">
        <f t="shared" si="8"/>
        <v>0</v>
      </c>
      <c r="L28" s="45">
        <f t="shared" si="9"/>
        <v>0</v>
      </c>
      <c r="M28" s="15">
        <f t="shared" si="10"/>
        <v>0</v>
      </c>
      <c r="N28" s="46">
        <f t="shared" si="5"/>
        <v>0</v>
      </c>
      <c r="Q28" s="63" t="s">
        <v>5</v>
      </c>
      <c r="R28" s="64" t="s">
        <v>69</v>
      </c>
      <c r="S28" s="65"/>
      <c r="T28" s="65"/>
    </row>
    <row r="29" spans="2:21" ht="19" customHeight="1" x14ac:dyDescent="0.25">
      <c r="B29" s="8">
        <v>11</v>
      </c>
      <c r="C29" s="8" t="s">
        <v>3</v>
      </c>
      <c r="D29" s="61">
        <v>0</v>
      </c>
      <c r="E29" s="3">
        <v>3</v>
      </c>
      <c r="F29" s="35">
        <f t="shared" si="4"/>
        <v>0</v>
      </c>
      <c r="G29" s="58">
        <v>27</v>
      </c>
      <c r="H29" s="62">
        <v>0</v>
      </c>
      <c r="I29" s="14">
        <f t="shared" si="6"/>
        <v>0</v>
      </c>
      <c r="J29" s="14">
        <f t="shared" si="7"/>
        <v>0</v>
      </c>
      <c r="K29" s="41">
        <f t="shared" si="8"/>
        <v>0</v>
      </c>
      <c r="L29" s="45">
        <f t="shared" si="9"/>
        <v>0</v>
      </c>
      <c r="M29" s="15">
        <f t="shared" si="10"/>
        <v>0</v>
      </c>
      <c r="N29" s="46">
        <f t="shared" si="5"/>
        <v>0</v>
      </c>
      <c r="R29" s="64" t="s">
        <v>68</v>
      </c>
      <c r="S29" s="65"/>
      <c r="T29" s="65"/>
    </row>
    <row r="30" spans="2:21" x14ac:dyDescent="0.2">
      <c r="B30" s="8">
        <v>12</v>
      </c>
      <c r="C30" s="18" t="s">
        <v>23</v>
      </c>
      <c r="D30" s="61">
        <v>0</v>
      </c>
      <c r="E30" s="3">
        <v>4</v>
      </c>
      <c r="F30" s="35">
        <f t="shared" si="4"/>
        <v>0</v>
      </c>
      <c r="G30" s="58">
        <v>37</v>
      </c>
      <c r="H30" s="62">
        <v>0</v>
      </c>
      <c r="I30" s="14">
        <f t="shared" si="6"/>
        <v>0</v>
      </c>
      <c r="J30" s="14">
        <f t="shared" si="7"/>
        <v>0</v>
      </c>
      <c r="K30" s="41">
        <f t="shared" si="8"/>
        <v>0</v>
      </c>
      <c r="L30" s="45">
        <f t="shared" si="9"/>
        <v>0</v>
      </c>
      <c r="M30" s="15">
        <f t="shared" si="10"/>
        <v>0</v>
      </c>
      <c r="N30" s="46">
        <f t="shared" si="5"/>
        <v>0</v>
      </c>
      <c r="Q30" t="s">
        <v>5</v>
      </c>
    </row>
    <row r="31" spans="2:21" x14ac:dyDescent="0.2">
      <c r="B31" s="8">
        <v>13</v>
      </c>
      <c r="C31" s="19" t="s">
        <v>24</v>
      </c>
      <c r="D31" s="61">
        <v>0</v>
      </c>
      <c r="E31" s="3">
        <v>5</v>
      </c>
      <c r="F31" s="35">
        <f t="shared" si="4"/>
        <v>0</v>
      </c>
      <c r="G31" s="58">
        <v>49</v>
      </c>
      <c r="H31" s="62">
        <v>0</v>
      </c>
      <c r="I31" s="14">
        <f t="shared" si="6"/>
        <v>0</v>
      </c>
      <c r="J31" s="14">
        <f t="shared" si="7"/>
        <v>0</v>
      </c>
      <c r="K31" s="41">
        <f t="shared" si="8"/>
        <v>0</v>
      </c>
      <c r="L31" s="45">
        <f t="shared" si="9"/>
        <v>0</v>
      </c>
      <c r="M31" s="15">
        <f t="shared" si="10"/>
        <v>0</v>
      </c>
      <c r="N31" s="46">
        <f t="shared" si="5"/>
        <v>0</v>
      </c>
    </row>
    <row r="32" spans="2:21" x14ac:dyDescent="0.2">
      <c r="B32" s="8">
        <v>14</v>
      </c>
      <c r="C32" s="20" t="s">
        <v>25</v>
      </c>
      <c r="D32" s="61">
        <v>0</v>
      </c>
      <c r="E32" s="3">
        <v>4</v>
      </c>
      <c r="F32" s="35">
        <f t="shared" si="4"/>
        <v>0</v>
      </c>
      <c r="G32" s="58">
        <v>69</v>
      </c>
      <c r="H32" s="62">
        <v>0</v>
      </c>
      <c r="I32" s="14">
        <f t="shared" si="6"/>
        <v>0</v>
      </c>
      <c r="J32" s="14">
        <f t="shared" si="7"/>
        <v>0</v>
      </c>
      <c r="K32" s="41">
        <f t="shared" si="8"/>
        <v>0</v>
      </c>
      <c r="L32" s="45">
        <f t="shared" si="9"/>
        <v>0</v>
      </c>
      <c r="M32" s="15">
        <f t="shared" si="10"/>
        <v>0</v>
      </c>
      <c r="N32" s="46">
        <f t="shared" si="5"/>
        <v>0</v>
      </c>
      <c r="Q32" s="74" t="s">
        <v>5</v>
      </c>
    </row>
    <row r="33" spans="2:17" x14ac:dyDescent="0.2">
      <c r="B33" s="8">
        <v>15</v>
      </c>
      <c r="C33" s="23" t="s">
        <v>61</v>
      </c>
      <c r="D33" s="61">
        <v>0</v>
      </c>
      <c r="E33" s="3">
        <v>3</v>
      </c>
      <c r="F33" s="35">
        <f>D33*E33</f>
        <v>0</v>
      </c>
      <c r="G33" s="58">
        <v>49</v>
      </c>
      <c r="H33" s="62">
        <v>0</v>
      </c>
      <c r="I33" s="14">
        <f t="shared" si="6"/>
        <v>0</v>
      </c>
      <c r="J33" s="14">
        <f t="shared" si="7"/>
        <v>0</v>
      </c>
      <c r="K33" s="41">
        <f t="shared" si="8"/>
        <v>0</v>
      </c>
      <c r="L33" s="45">
        <f t="shared" si="9"/>
        <v>0</v>
      </c>
      <c r="M33" s="15">
        <f t="shared" si="10"/>
        <v>0</v>
      </c>
      <c r="N33" s="46">
        <f t="shared" si="5"/>
        <v>0</v>
      </c>
      <c r="Q33" s="75"/>
    </row>
    <row r="34" spans="2:17" x14ac:dyDescent="0.2">
      <c r="B34" s="8">
        <v>15</v>
      </c>
      <c r="C34" s="3" t="s">
        <v>26</v>
      </c>
      <c r="D34" s="61">
        <v>0</v>
      </c>
      <c r="E34" s="3">
        <v>3</v>
      </c>
      <c r="F34" s="35">
        <f>D34*E34</f>
        <v>0</v>
      </c>
      <c r="G34" s="58">
        <v>49</v>
      </c>
      <c r="H34" s="62">
        <v>0</v>
      </c>
      <c r="I34" s="14">
        <f t="shared" si="6"/>
        <v>0</v>
      </c>
      <c r="J34" s="14">
        <f t="shared" si="7"/>
        <v>0</v>
      </c>
      <c r="K34" s="41">
        <f t="shared" si="8"/>
        <v>0</v>
      </c>
      <c r="L34" s="45">
        <f t="shared" si="9"/>
        <v>0</v>
      </c>
      <c r="M34" s="15">
        <f t="shared" si="10"/>
        <v>0</v>
      </c>
      <c r="N34" s="46">
        <f t="shared" si="5"/>
        <v>0</v>
      </c>
      <c r="Q34" s="76" t="s">
        <v>5</v>
      </c>
    </row>
    <row r="35" spans="2:17" x14ac:dyDescent="0.2">
      <c r="B35" s="8">
        <v>16</v>
      </c>
      <c r="C35" s="3" t="s">
        <v>27</v>
      </c>
      <c r="D35" s="61">
        <v>0</v>
      </c>
      <c r="E35" s="3">
        <v>1.25</v>
      </c>
      <c r="F35" s="35">
        <f t="shared" ref="F35:F54" si="11">D35*E35</f>
        <v>0</v>
      </c>
      <c r="G35" s="58">
        <v>13</v>
      </c>
      <c r="H35" s="62">
        <v>0</v>
      </c>
      <c r="I35" s="14">
        <f t="shared" si="6"/>
        <v>0</v>
      </c>
      <c r="J35" s="14">
        <f t="shared" si="7"/>
        <v>0</v>
      </c>
      <c r="K35" s="41">
        <f t="shared" si="8"/>
        <v>0</v>
      </c>
      <c r="L35" s="45">
        <f t="shared" si="9"/>
        <v>0</v>
      </c>
      <c r="M35" s="15">
        <f t="shared" si="10"/>
        <v>0</v>
      </c>
      <c r="N35" s="46">
        <f t="shared" si="5"/>
        <v>0</v>
      </c>
      <c r="Q35" s="76" t="s">
        <v>5</v>
      </c>
    </row>
    <row r="36" spans="2:17" x14ac:dyDescent="0.2">
      <c r="B36" s="8">
        <v>17</v>
      </c>
      <c r="C36" s="21" t="s">
        <v>28</v>
      </c>
      <c r="D36" s="61">
        <v>0</v>
      </c>
      <c r="E36" s="3">
        <v>4</v>
      </c>
      <c r="F36" s="35">
        <f t="shared" si="11"/>
        <v>0</v>
      </c>
      <c r="G36" s="58">
        <v>92</v>
      </c>
      <c r="H36" s="62">
        <v>0</v>
      </c>
      <c r="I36" s="14">
        <f t="shared" si="6"/>
        <v>0</v>
      </c>
      <c r="J36" s="14">
        <f t="shared" si="7"/>
        <v>0</v>
      </c>
      <c r="K36" s="41">
        <f t="shared" si="8"/>
        <v>0</v>
      </c>
      <c r="L36" s="45">
        <f t="shared" si="9"/>
        <v>0</v>
      </c>
      <c r="M36" s="15">
        <f t="shared" si="10"/>
        <v>0</v>
      </c>
      <c r="N36" s="46">
        <f t="shared" si="5"/>
        <v>0</v>
      </c>
      <c r="Q36" s="76" t="s">
        <v>5</v>
      </c>
    </row>
    <row r="37" spans="2:17" x14ac:dyDescent="0.2">
      <c r="B37" s="8">
        <v>18</v>
      </c>
      <c r="C37" s="13" t="s">
        <v>29</v>
      </c>
      <c r="D37" s="61">
        <v>0</v>
      </c>
      <c r="E37" s="3">
        <v>1</v>
      </c>
      <c r="F37" s="35">
        <f t="shared" si="11"/>
        <v>0</v>
      </c>
      <c r="G37" s="58">
        <v>26</v>
      </c>
      <c r="H37" s="62">
        <v>0</v>
      </c>
      <c r="I37" s="14">
        <f t="shared" si="6"/>
        <v>0</v>
      </c>
      <c r="J37" s="14">
        <f t="shared" si="7"/>
        <v>0</v>
      </c>
      <c r="K37" s="41">
        <f t="shared" si="8"/>
        <v>0</v>
      </c>
      <c r="L37" s="45">
        <f t="shared" si="9"/>
        <v>0</v>
      </c>
      <c r="M37" s="15">
        <f t="shared" si="10"/>
        <v>0</v>
      </c>
      <c r="N37" s="46">
        <f t="shared" si="5"/>
        <v>0</v>
      </c>
      <c r="Q37" s="74" t="s">
        <v>5</v>
      </c>
    </row>
    <row r="38" spans="2:17" x14ac:dyDescent="0.2">
      <c r="B38" s="8">
        <v>19</v>
      </c>
      <c r="C38" s="22" t="s">
        <v>30</v>
      </c>
      <c r="D38" s="61">
        <v>0</v>
      </c>
      <c r="E38" s="3">
        <v>5</v>
      </c>
      <c r="F38" s="35">
        <f t="shared" si="11"/>
        <v>0</v>
      </c>
      <c r="G38" s="58">
        <v>43</v>
      </c>
      <c r="H38" s="62">
        <v>0</v>
      </c>
      <c r="I38" s="14">
        <f t="shared" si="6"/>
        <v>0</v>
      </c>
      <c r="J38" s="14">
        <f t="shared" si="7"/>
        <v>0</v>
      </c>
      <c r="K38" s="41">
        <f t="shared" si="8"/>
        <v>0</v>
      </c>
      <c r="L38" s="45">
        <f t="shared" si="9"/>
        <v>0</v>
      </c>
      <c r="M38" s="15">
        <f t="shared" si="10"/>
        <v>0</v>
      </c>
      <c r="N38" s="46">
        <f t="shared" si="5"/>
        <v>0</v>
      </c>
      <c r="Q38" s="75"/>
    </row>
    <row r="39" spans="2:17" x14ac:dyDescent="0.2">
      <c r="B39" s="8">
        <v>20</v>
      </c>
      <c r="C39" s="22" t="s">
        <v>31</v>
      </c>
      <c r="D39" s="61">
        <v>0</v>
      </c>
      <c r="E39" s="3">
        <v>6</v>
      </c>
      <c r="F39" s="35">
        <f t="shared" si="11"/>
        <v>0</v>
      </c>
      <c r="G39" s="58">
        <v>51</v>
      </c>
      <c r="H39" s="62">
        <v>0</v>
      </c>
      <c r="I39" s="14">
        <f t="shared" si="6"/>
        <v>0</v>
      </c>
      <c r="J39" s="14">
        <f t="shared" si="7"/>
        <v>0</v>
      </c>
      <c r="K39" s="41">
        <f t="shared" si="8"/>
        <v>0</v>
      </c>
      <c r="L39" s="45">
        <f t="shared" si="9"/>
        <v>0</v>
      </c>
      <c r="M39" s="15">
        <f t="shared" si="10"/>
        <v>0</v>
      </c>
      <c r="N39" s="46">
        <f t="shared" si="5"/>
        <v>0</v>
      </c>
      <c r="Q39" s="76" t="s">
        <v>5</v>
      </c>
    </row>
    <row r="40" spans="2:17" x14ac:dyDescent="0.2">
      <c r="B40" s="8">
        <v>21</v>
      </c>
      <c r="C40" s="10" t="s">
        <v>33</v>
      </c>
      <c r="D40" s="61">
        <v>1</v>
      </c>
      <c r="E40" s="3">
        <v>4</v>
      </c>
      <c r="F40" s="35">
        <f t="shared" si="11"/>
        <v>4</v>
      </c>
      <c r="G40" s="58">
        <v>39</v>
      </c>
      <c r="H40" s="62">
        <v>0</v>
      </c>
      <c r="I40" s="14">
        <f t="shared" si="6"/>
        <v>0</v>
      </c>
      <c r="J40" s="14">
        <f t="shared" si="7"/>
        <v>0</v>
      </c>
      <c r="K40" s="41">
        <f t="shared" si="8"/>
        <v>0</v>
      </c>
      <c r="L40" s="45">
        <f t="shared" si="9"/>
        <v>1</v>
      </c>
      <c r="M40" s="15">
        <f t="shared" si="10"/>
        <v>4</v>
      </c>
      <c r="N40" s="46">
        <f t="shared" si="5"/>
        <v>39</v>
      </c>
      <c r="Q40" s="76" t="s">
        <v>5</v>
      </c>
    </row>
    <row r="41" spans="2:17" x14ac:dyDescent="0.2">
      <c r="B41" s="8">
        <v>22</v>
      </c>
      <c r="C41" s="10" t="s">
        <v>34</v>
      </c>
      <c r="D41" s="61">
        <v>1</v>
      </c>
      <c r="E41" s="3">
        <v>4</v>
      </c>
      <c r="F41" s="35">
        <f t="shared" si="11"/>
        <v>4</v>
      </c>
      <c r="G41" s="58">
        <v>39</v>
      </c>
      <c r="H41" s="62">
        <v>1</v>
      </c>
      <c r="I41" s="14">
        <f t="shared" si="6"/>
        <v>4</v>
      </c>
      <c r="J41" s="14">
        <f t="shared" si="7"/>
        <v>16</v>
      </c>
      <c r="K41" s="41">
        <f t="shared" si="8"/>
        <v>39</v>
      </c>
      <c r="L41" s="45">
        <f t="shared" si="9"/>
        <v>0</v>
      </c>
      <c r="M41" s="15">
        <f t="shared" si="10"/>
        <v>0</v>
      </c>
      <c r="N41" s="46">
        <f t="shared" si="5"/>
        <v>0</v>
      </c>
      <c r="Q41" s="76" t="s">
        <v>5</v>
      </c>
    </row>
    <row r="42" spans="2:17" x14ac:dyDescent="0.2">
      <c r="B42" s="8">
        <v>23</v>
      </c>
      <c r="C42" s="10" t="s">
        <v>35</v>
      </c>
      <c r="D42" s="61">
        <v>1</v>
      </c>
      <c r="E42" s="3">
        <v>8</v>
      </c>
      <c r="F42" s="35">
        <f t="shared" si="11"/>
        <v>8</v>
      </c>
      <c r="G42" s="58">
        <v>79</v>
      </c>
      <c r="H42" s="62">
        <v>0</v>
      </c>
      <c r="I42" s="14">
        <f t="shared" si="6"/>
        <v>0</v>
      </c>
      <c r="J42" s="14">
        <f t="shared" si="7"/>
        <v>0</v>
      </c>
      <c r="K42" s="41">
        <f t="shared" si="8"/>
        <v>0</v>
      </c>
      <c r="L42" s="45">
        <f t="shared" si="9"/>
        <v>1</v>
      </c>
      <c r="M42" s="15">
        <f t="shared" si="10"/>
        <v>8</v>
      </c>
      <c r="N42" s="46">
        <f t="shared" si="5"/>
        <v>79</v>
      </c>
      <c r="Q42" s="76" t="s">
        <v>5</v>
      </c>
    </row>
    <row r="43" spans="2:17" x14ac:dyDescent="0.2">
      <c r="B43" s="8">
        <v>24</v>
      </c>
      <c r="C43" s="10" t="s">
        <v>32</v>
      </c>
      <c r="D43" s="61">
        <v>1</v>
      </c>
      <c r="E43" s="3">
        <v>8</v>
      </c>
      <c r="F43" s="35">
        <f t="shared" si="11"/>
        <v>8</v>
      </c>
      <c r="G43" s="58">
        <v>79</v>
      </c>
      <c r="H43" s="62">
        <v>0</v>
      </c>
      <c r="I43" s="14">
        <f t="shared" si="6"/>
        <v>0</v>
      </c>
      <c r="J43" s="14">
        <f t="shared" si="7"/>
        <v>0</v>
      </c>
      <c r="K43" s="41">
        <f t="shared" si="8"/>
        <v>0</v>
      </c>
      <c r="L43" s="45">
        <f t="shared" si="9"/>
        <v>1</v>
      </c>
      <c r="M43" s="15">
        <f t="shared" si="10"/>
        <v>8</v>
      </c>
      <c r="N43" s="46">
        <f t="shared" si="5"/>
        <v>79</v>
      </c>
    </row>
    <row r="44" spans="2:17" x14ac:dyDescent="0.2">
      <c r="B44" s="8">
        <v>25</v>
      </c>
      <c r="C44" s="10" t="s">
        <v>36</v>
      </c>
      <c r="D44" s="61">
        <v>0</v>
      </c>
      <c r="E44" s="3">
        <v>8</v>
      </c>
      <c r="F44" s="35">
        <f t="shared" si="11"/>
        <v>0</v>
      </c>
      <c r="G44" s="58">
        <v>79</v>
      </c>
      <c r="H44" s="62">
        <v>0</v>
      </c>
      <c r="I44" s="14">
        <f t="shared" si="6"/>
        <v>0</v>
      </c>
      <c r="J44" s="14">
        <f t="shared" si="7"/>
        <v>0</v>
      </c>
      <c r="K44" s="41">
        <f t="shared" si="8"/>
        <v>0</v>
      </c>
      <c r="L44" s="45">
        <f t="shared" si="9"/>
        <v>0</v>
      </c>
      <c r="M44" s="15">
        <f t="shared" si="10"/>
        <v>0</v>
      </c>
      <c r="N44" s="46">
        <f t="shared" si="5"/>
        <v>0</v>
      </c>
    </row>
    <row r="45" spans="2:17" x14ac:dyDescent="0.2">
      <c r="B45" s="8">
        <v>26</v>
      </c>
      <c r="C45" s="10" t="s">
        <v>37</v>
      </c>
      <c r="D45" s="61">
        <v>0</v>
      </c>
      <c r="E45" s="3">
        <v>8</v>
      </c>
      <c r="F45" s="35">
        <f t="shared" si="11"/>
        <v>0</v>
      </c>
      <c r="G45" s="58">
        <v>79</v>
      </c>
      <c r="H45" s="62">
        <v>0</v>
      </c>
      <c r="I45" s="14">
        <f t="shared" si="6"/>
        <v>0</v>
      </c>
      <c r="J45" s="14">
        <f t="shared" si="7"/>
        <v>0</v>
      </c>
      <c r="K45" s="41">
        <f t="shared" si="8"/>
        <v>0</v>
      </c>
      <c r="L45" s="45">
        <f t="shared" si="9"/>
        <v>0</v>
      </c>
      <c r="M45" s="15">
        <f t="shared" si="10"/>
        <v>0</v>
      </c>
      <c r="N45" s="46">
        <f t="shared" si="5"/>
        <v>0</v>
      </c>
    </row>
    <row r="46" spans="2:17" x14ac:dyDescent="0.2">
      <c r="B46" s="8">
        <v>27</v>
      </c>
      <c r="C46" s="10" t="s">
        <v>38</v>
      </c>
      <c r="D46" s="61">
        <v>1</v>
      </c>
      <c r="E46" s="3">
        <v>9</v>
      </c>
      <c r="F46" s="35">
        <f t="shared" si="11"/>
        <v>9</v>
      </c>
      <c r="G46" s="58">
        <v>89</v>
      </c>
      <c r="H46" s="62">
        <v>0</v>
      </c>
      <c r="I46" s="14">
        <f t="shared" si="6"/>
        <v>0</v>
      </c>
      <c r="J46" s="14">
        <f t="shared" si="7"/>
        <v>0</v>
      </c>
      <c r="K46" s="41">
        <f t="shared" si="8"/>
        <v>0</v>
      </c>
      <c r="L46" s="45">
        <f t="shared" si="9"/>
        <v>1</v>
      </c>
      <c r="M46" s="15">
        <f t="shared" si="10"/>
        <v>9</v>
      </c>
      <c r="N46" s="46">
        <f t="shared" si="5"/>
        <v>89</v>
      </c>
    </row>
    <row r="47" spans="2:17" x14ac:dyDescent="0.2">
      <c r="B47" s="8">
        <v>28</v>
      </c>
      <c r="C47" s="10" t="s">
        <v>39</v>
      </c>
      <c r="D47" s="61">
        <v>0</v>
      </c>
      <c r="E47" s="3">
        <v>8</v>
      </c>
      <c r="F47" s="35">
        <f t="shared" si="11"/>
        <v>0</v>
      </c>
      <c r="G47" s="58">
        <v>79</v>
      </c>
      <c r="H47" s="62">
        <v>0</v>
      </c>
      <c r="I47" s="14">
        <f t="shared" si="6"/>
        <v>0</v>
      </c>
      <c r="J47" s="14">
        <f t="shared" si="7"/>
        <v>0</v>
      </c>
      <c r="K47" s="41">
        <f t="shared" si="8"/>
        <v>0</v>
      </c>
      <c r="L47" s="45">
        <f t="shared" si="9"/>
        <v>0</v>
      </c>
      <c r="M47" s="15">
        <f t="shared" si="10"/>
        <v>0</v>
      </c>
      <c r="N47" s="46">
        <f t="shared" si="5"/>
        <v>0</v>
      </c>
    </row>
    <row r="48" spans="2:17" x14ac:dyDescent="0.2">
      <c r="B48" s="8">
        <v>29</v>
      </c>
      <c r="C48" s="26" t="s">
        <v>40</v>
      </c>
      <c r="D48" s="61">
        <v>0</v>
      </c>
      <c r="E48" s="3">
        <v>6</v>
      </c>
      <c r="F48" s="35">
        <f t="shared" si="11"/>
        <v>0</v>
      </c>
      <c r="G48" s="58">
        <v>59</v>
      </c>
      <c r="H48" s="62">
        <v>0</v>
      </c>
      <c r="I48" s="14">
        <f t="shared" si="6"/>
        <v>0</v>
      </c>
      <c r="J48" s="14">
        <f t="shared" si="7"/>
        <v>0</v>
      </c>
      <c r="K48" s="41">
        <f t="shared" si="8"/>
        <v>0</v>
      </c>
      <c r="L48" s="45">
        <f t="shared" si="9"/>
        <v>0</v>
      </c>
      <c r="M48" s="15">
        <f t="shared" si="10"/>
        <v>0</v>
      </c>
      <c r="N48" s="46">
        <f t="shared" si="5"/>
        <v>0</v>
      </c>
    </row>
    <row r="49" spans="2:16" x14ac:dyDescent="0.2">
      <c r="B49" s="8">
        <v>30</v>
      </c>
      <c r="C49" s="25" t="s">
        <v>41</v>
      </c>
      <c r="D49" s="61">
        <v>0</v>
      </c>
      <c r="E49" s="3">
        <v>7</v>
      </c>
      <c r="F49" s="35">
        <f t="shared" si="11"/>
        <v>0</v>
      </c>
      <c r="G49" s="58">
        <v>69</v>
      </c>
      <c r="H49" s="62">
        <v>0</v>
      </c>
      <c r="I49" s="14">
        <f t="shared" si="6"/>
        <v>0</v>
      </c>
      <c r="J49" s="14">
        <f t="shared" si="7"/>
        <v>0</v>
      </c>
      <c r="K49" s="41">
        <f t="shared" si="8"/>
        <v>0</v>
      </c>
      <c r="L49" s="45">
        <f t="shared" si="9"/>
        <v>0</v>
      </c>
      <c r="M49" s="15">
        <f t="shared" si="10"/>
        <v>0</v>
      </c>
      <c r="N49" s="46">
        <f t="shared" si="5"/>
        <v>0</v>
      </c>
    </row>
    <row r="50" spans="2:16" x14ac:dyDescent="0.2">
      <c r="B50" s="8">
        <v>31</v>
      </c>
      <c r="C50" s="1" t="s">
        <v>5</v>
      </c>
      <c r="D50" s="61">
        <v>0</v>
      </c>
      <c r="E50" s="3">
        <v>0</v>
      </c>
      <c r="F50" s="35">
        <f t="shared" si="11"/>
        <v>0</v>
      </c>
      <c r="G50" s="37"/>
      <c r="H50" s="62">
        <v>0</v>
      </c>
      <c r="I50" s="14">
        <f t="shared" si="6"/>
        <v>0</v>
      </c>
      <c r="J50" s="14">
        <f t="shared" si="7"/>
        <v>0</v>
      </c>
      <c r="K50" s="41">
        <f t="shared" si="8"/>
        <v>0</v>
      </c>
      <c r="L50" s="45">
        <f t="shared" si="9"/>
        <v>0</v>
      </c>
      <c r="M50" s="15">
        <f t="shared" si="10"/>
        <v>0</v>
      </c>
      <c r="N50" s="46">
        <f t="shared" si="5"/>
        <v>0</v>
      </c>
    </row>
    <row r="51" spans="2:16" x14ac:dyDescent="0.2">
      <c r="B51" s="8">
        <v>32</v>
      </c>
      <c r="C51" s="1"/>
      <c r="D51" s="61">
        <v>0</v>
      </c>
      <c r="E51" s="3">
        <v>0</v>
      </c>
      <c r="F51" s="35">
        <f t="shared" si="11"/>
        <v>0</v>
      </c>
      <c r="G51" s="37"/>
      <c r="H51" s="62">
        <v>0</v>
      </c>
      <c r="I51" s="14">
        <f t="shared" si="6"/>
        <v>0</v>
      </c>
      <c r="J51" s="14">
        <f t="shared" si="7"/>
        <v>0</v>
      </c>
      <c r="K51" s="41">
        <f t="shared" si="8"/>
        <v>0</v>
      </c>
      <c r="L51" s="45">
        <f t="shared" si="9"/>
        <v>0</v>
      </c>
      <c r="M51" s="15">
        <f t="shared" si="10"/>
        <v>0</v>
      </c>
      <c r="N51" s="46">
        <f t="shared" si="5"/>
        <v>0</v>
      </c>
    </row>
    <row r="52" spans="2:16" x14ac:dyDescent="0.2">
      <c r="B52" s="8">
        <v>33</v>
      </c>
      <c r="C52" s="1"/>
      <c r="D52" s="61">
        <v>0</v>
      </c>
      <c r="E52" s="3">
        <v>0</v>
      </c>
      <c r="F52" s="35">
        <f t="shared" si="11"/>
        <v>0</v>
      </c>
      <c r="G52" s="37"/>
      <c r="H52" s="62">
        <v>0</v>
      </c>
      <c r="I52" s="14">
        <f t="shared" si="6"/>
        <v>0</v>
      </c>
      <c r="J52" s="14">
        <f t="shared" si="7"/>
        <v>0</v>
      </c>
      <c r="K52" s="41">
        <f t="shared" si="8"/>
        <v>0</v>
      </c>
      <c r="L52" s="45">
        <f t="shared" si="9"/>
        <v>0</v>
      </c>
      <c r="M52" s="15">
        <f t="shared" si="10"/>
        <v>0</v>
      </c>
      <c r="N52" s="46">
        <f t="shared" si="5"/>
        <v>0</v>
      </c>
    </row>
    <row r="53" spans="2:16" x14ac:dyDescent="0.2">
      <c r="B53" s="8">
        <v>34</v>
      </c>
      <c r="C53" s="1" t="s">
        <v>5</v>
      </c>
      <c r="D53" s="61">
        <v>0</v>
      </c>
      <c r="E53" s="3">
        <v>0</v>
      </c>
      <c r="F53" s="35">
        <f t="shared" si="11"/>
        <v>0</v>
      </c>
      <c r="G53" s="37"/>
      <c r="H53" s="62">
        <v>0</v>
      </c>
      <c r="I53" s="14">
        <f t="shared" si="6"/>
        <v>0</v>
      </c>
      <c r="J53" s="14">
        <f t="shared" si="7"/>
        <v>0</v>
      </c>
      <c r="K53" s="41">
        <f t="shared" si="8"/>
        <v>0</v>
      </c>
      <c r="L53" s="45">
        <f t="shared" si="9"/>
        <v>0</v>
      </c>
      <c r="M53" s="15">
        <f t="shared" si="10"/>
        <v>0</v>
      </c>
      <c r="N53" s="46">
        <f t="shared" si="5"/>
        <v>0</v>
      </c>
    </row>
    <row r="54" spans="2:16" x14ac:dyDescent="0.2">
      <c r="B54" s="8">
        <v>35</v>
      </c>
      <c r="C54" s="1" t="s">
        <v>5</v>
      </c>
      <c r="D54" s="61">
        <v>0</v>
      </c>
      <c r="E54" s="3">
        <v>0</v>
      </c>
      <c r="F54" s="35">
        <f t="shared" si="11"/>
        <v>0</v>
      </c>
      <c r="G54" s="37"/>
      <c r="H54" s="62">
        <v>0</v>
      </c>
      <c r="I54" s="14">
        <f t="shared" si="6"/>
        <v>0</v>
      </c>
      <c r="J54" s="14">
        <f t="shared" si="7"/>
        <v>0</v>
      </c>
      <c r="K54" s="41">
        <f t="shared" si="8"/>
        <v>0</v>
      </c>
      <c r="L54" s="45">
        <f t="shared" si="9"/>
        <v>0</v>
      </c>
      <c r="M54" s="15">
        <f t="shared" si="10"/>
        <v>0</v>
      </c>
      <c r="N54" s="46">
        <f t="shared" si="5"/>
        <v>0</v>
      </c>
    </row>
    <row r="55" spans="2:16" ht="17" thickBot="1" x14ac:dyDescent="0.25">
      <c r="D55" t="s">
        <v>5</v>
      </c>
      <c r="E55" t="s">
        <v>5</v>
      </c>
      <c r="F55" t="s">
        <v>5</v>
      </c>
      <c r="G55" s="31"/>
      <c r="H55" s="42"/>
      <c r="K55" s="43"/>
      <c r="L55" s="54"/>
      <c r="M55" s="55"/>
      <c r="N55" s="56"/>
    </row>
    <row r="56" spans="2:16" ht="24" x14ac:dyDescent="0.3">
      <c r="C56" s="27" t="s">
        <v>42</v>
      </c>
      <c r="D56" s="59">
        <f>SUM(D19:D55)</f>
        <v>5</v>
      </c>
      <c r="E56" s="2"/>
      <c r="F56" s="24">
        <f>SUM(F19:F54)</f>
        <v>33</v>
      </c>
      <c r="G56" s="32"/>
      <c r="H56" s="24">
        <f>SUM(H19:H55)</f>
        <v>1</v>
      </c>
      <c r="I56" s="24">
        <f t="shared" ref="I56:N56" si="12">SUM(I19:I55)</f>
        <v>4</v>
      </c>
      <c r="J56" s="24">
        <f t="shared" si="12"/>
        <v>16</v>
      </c>
      <c r="K56" s="24">
        <f t="shared" si="12"/>
        <v>39</v>
      </c>
      <c r="L56" s="52">
        <f t="shared" si="12"/>
        <v>4</v>
      </c>
      <c r="M56" s="52">
        <f t="shared" si="12"/>
        <v>29</v>
      </c>
      <c r="N56" s="52">
        <f t="shared" si="12"/>
        <v>286</v>
      </c>
      <c r="O56" s="4"/>
      <c r="P56" s="4"/>
    </row>
    <row r="57" spans="2:16" x14ac:dyDescent="0.2">
      <c r="D57" t="s">
        <v>5</v>
      </c>
      <c r="E57" t="s">
        <v>5</v>
      </c>
      <c r="F57" t="s">
        <v>5</v>
      </c>
    </row>
  </sheetData>
  <mergeCells count="2">
    <mergeCell ref="H15:K15"/>
    <mergeCell ref="L15:N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9F77-2371-9D44-A4D7-5B27975307CC}">
  <sheetPr>
    <tabColor theme="4" tint="0.79998168889431442"/>
  </sheetPr>
  <dimension ref="B1:U57"/>
  <sheetViews>
    <sheetView topLeftCell="A11" zoomScale="117" zoomScaleNormal="117" workbookViewId="0">
      <selection activeCell="S17" sqref="S17"/>
    </sheetView>
  </sheetViews>
  <sheetFormatPr baseColWidth="10" defaultRowHeight="16" x14ac:dyDescent="0.2"/>
  <cols>
    <col min="2" max="2" width="7.6640625" customWidth="1"/>
    <col min="3" max="3" width="22.6640625" customWidth="1"/>
    <col min="4" max="4" width="12" customWidth="1"/>
    <col min="5" max="5" width="14.6640625" customWidth="1"/>
    <col min="6" max="6" width="16.33203125" customWidth="1"/>
    <col min="7" max="7" width="18" customWidth="1"/>
    <col min="8" max="8" width="8.83203125" customWidth="1"/>
    <col min="9" max="9" width="9.5" customWidth="1"/>
    <col min="10" max="10" width="13.5" customWidth="1"/>
    <col min="11" max="11" width="15.1640625" customWidth="1"/>
    <col min="12" max="12" width="10" customWidth="1"/>
    <col min="14" max="14" width="19" customWidth="1"/>
    <col min="15" max="15" width="7.6640625" customWidth="1"/>
    <col min="16" max="16" width="4.33203125" customWidth="1"/>
    <col min="17" max="17" width="14.5" customWidth="1"/>
    <col min="18" max="18" width="16.5" customWidth="1"/>
    <col min="19" max="19" width="14.6640625" customWidth="1"/>
    <col min="20" max="20" width="15.5" customWidth="1"/>
  </cols>
  <sheetData>
    <row r="1" spans="2:20" ht="26" customHeight="1" x14ac:dyDescent="0.2"/>
    <row r="2" spans="2:20" ht="21" x14ac:dyDescent="0.25">
      <c r="E2" s="6" t="s">
        <v>44</v>
      </c>
    </row>
    <row r="3" spans="2:20" x14ac:dyDescent="0.2">
      <c r="E3" s="7" t="s">
        <v>18</v>
      </c>
      <c r="F3" s="7"/>
    </row>
    <row r="6" spans="2:20" x14ac:dyDescent="0.2">
      <c r="C6" s="3" t="s">
        <v>0</v>
      </c>
      <c r="D6" s="3" t="s">
        <v>1</v>
      </c>
      <c r="E6" s="3" t="s">
        <v>2</v>
      </c>
      <c r="F6" s="3" t="s">
        <v>6</v>
      </c>
      <c r="G6" s="3" t="s">
        <v>7</v>
      </c>
      <c r="H6" s="3" t="s">
        <v>8</v>
      </c>
    </row>
    <row r="7" spans="2:20" x14ac:dyDescent="0.2">
      <c r="C7" s="10" t="s">
        <v>5</v>
      </c>
      <c r="D7" s="9" t="s">
        <v>5</v>
      </c>
      <c r="E7" s="9" t="s">
        <v>5</v>
      </c>
      <c r="F7" s="9" t="s">
        <v>5</v>
      </c>
      <c r="G7" s="9" t="s">
        <v>5</v>
      </c>
      <c r="H7" s="9" t="s">
        <v>5</v>
      </c>
    </row>
    <row r="8" spans="2:20" x14ac:dyDescent="0.2">
      <c r="B8" s="1" t="s">
        <v>4</v>
      </c>
      <c r="C8" s="10">
        <v>1.25</v>
      </c>
      <c r="D8" s="9" t="s">
        <v>5</v>
      </c>
      <c r="E8" s="9">
        <v>0</v>
      </c>
      <c r="F8" s="9">
        <v>0</v>
      </c>
      <c r="G8" s="9">
        <v>0</v>
      </c>
      <c r="H8" s="9">
        <v>0</v>
      </c>
      <c r="I8" t="s">
        <v>5</v>
      </c>
    </row>
    <row r="9" spans="2:20" ht="24" x14ac:dyDescent="0.3">
      <c r="B9" s="1" t="s">
        <v>43</v>
      </c>
      <c r="C9" s="10">
        <f>C8*4</f>
        <v>5</v>
      </c>
      <c r="D9" s="9">
        <v>0</v>
      </c>
      <c r="E9" s="9">
        <f t="shared" ref="E9:H9" si="0">E8*4</f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4" t="s">
        <v>5</v>
      </c>
      <c r="J9" t="s">
        <v>5</v>
      </c>
    </row>
    <row r="10" spans="2:20" x14ac:dyDescent="0.2">
      <c r="D10" s="28">
        <f>C9+D9</f>
        <v>5</v>
      </c>
      <c r="E10" s="28">
        <f>D10+E9</f>
        <v>5</v>
      </c>
      <c r="F10" s="28">
        <f t="shared" ref="F10:H10" si="1">E10+F9</f>
        <v>5</v>
      </c>
      <c r="G10" s="28">
        <f>F10+G9</f>
        <v>5</v>
      </c>
      <c r="H10" s="28">
        <f t="shared" si="1"/>
        <v>5</v>
      </c>
      <c r="I10" t="s">
        <v>5</v>
      </c>
    </row>
    <row r="12" spans="2:20" ht="47" x14ac:dyDescent="0.55000000000000004">
      <c r="E12" s="47" t="s">
        <v>62</v>
      </c>
      <c r="F12" s="29"/>
      <c r="J12" s="57" t="s">
        <v>5</v>
      </c>
    </row>
    <row r="13" spans="2:20" x14ac:dyDescent="0.2">
      <c r="R13" t="s">
        <v>65</v>
      </c>
    </row>
    <row r="14" spans="2:20" ht="17" thickBot="1" x14ac:dyDescent="0.25">
      <c r="D14" s="48" t="s">
        <v>64</v>
      </c>
      <c r="E14" s="48"/>
      <c r="F14" s="48"/>
      <c r="G14" s="48"/>
    </row>
    <row r="15" spans="2:20" x14ac:dyDescent="0.2">
      <c r="D15" s="48" t="s">
        <v>63</v>
      </c>
      <c r="E15" s="48"/>
      <c r="F15" s="48"/>
      <c r="G15" s="48"/>
      <c r="H15" s="68" t="s">
        <v>55</v>
      </c>
      <c r="I15" s="69"/>
      <c r="J15" s="69"/>
      <c r="K15" s="70"/>
      <c r="L15" s="71" t="s">
        <v>66</v>
      </c>
      <c r="M15" s="72"/>
      <c r="N15" s="73"/>
      <c r="Q15" s="10" t="s">
        <v>45</v>
      </c>
      <c r="R15" s="10" t="s">
        <v>54</v>
      </c>
      <c r="S15" s="8" t="s">
        <v>46</v>
      </c>
      <c r="T15" s="8" t="s">
        <v>54</v>
      </c>
    </row>
    <row r="16" spans="2:20" x14ac:dyDescent="0.2">
      <c r="C16" s="1" t="s">
        <v>13</v>
      </c>
      <c r="D16" s="1" t="s">
        <v>9</v>
      </c>
      <c r="E16" s="3" t="s">
        <v>10</v>
      </c>
      <c r="F16" s="33" t="s">
        <v>11</v>
      </c>
      <c r="G16" s="33" t="s">
        <v>58</v>
      </c>
      <c r="H16" s="38" t="s">
        <v>9</v>
      </c>
      <c r="I16" s="1" t="s">
        <v>56</v>
      </c>
      <c r="J16" s="1" t="s">
        <v>57</v>
      </c>
      <c r="K16" s="39" t="s">
        <v>60</v>
      </c>
      <c r="L16" s="38" t="s">
        <v>9</v>
      </c>
      <c r="M16" s="33" t="s">
        <v>56</v>
      </c>
      <c r="N16" s="39" t="s">
        <v>59</v>
      </c>
      <c r="Q16" s="10" t="s">
        <v>74</v>
      </c>
      <c r="R16" s="60">
        <v>1</v>
      </c>
      <c r="S16" s="8" t="s">
        <v>75</v>
      </c>
      <c r="T16" s="8">
        <v>4</v>
      </c>
    </row>
    <row r="17" spans="2:21" ht="26" x14ac:dyDescent="0.3">
      <c r="B17" s="8" t="s">
        <v>49</v>
      </c>
      <c r="C17" s="13" t="s">
        <v>16</v>
      </c>
      <c r="D17" s="30">
        <f>D56</f>
        <v>6</v>
      </c>
      <c r="E17" s="3"/>
      <c r="F17" s="34">
        <f>F56</f>
        <v>16.5</v>
      </c>
      <c r="G17" s="36" t="s">
        <v>67</v>
      </c>
      <c r="H17" s="40">
        <f>H56</f>
        <v>0</v>
      </c>
      <c r="I17" s="40">
        <f t="shared" ref="I17:K17" si="2">I56</f>
        <v>0</v>
      </c>
      <c r="J17" s="40">
        <f t="shared" si="2"/>
        <v>0</v>
      </c>
      <c r="K17" s="40">
        <f t="shared" si="2"/>
        <v>0</v>
      </c>
      <c r="L17" s="44">
        <f>L56</f>
        <v>6</v>
      </c>
      <c r="M17" s="49">
        <f t="shared" ref="M17:N17" si="3">M56</f>
        <v>16.5</v>
      </c>
      <c r="N17" s="53">
        <f t="shared" si="3"/>
        <v>149</v>
      </c>
      <c r="O17" s="51"/>
      <c r="P17" s="51"/>
      <c r="S17" s="8" t="s">
        <v>50</v>
      </c>
      <c r="T17" s="8">
        <v>0</v>
      </c>
    </row>
    <row r="18" spans="2:21" x14ac:dyDescent="0.2">
      <c r="B18" s="48"/>
      <c r="D18" t="s">
        <v>5</v>
      </c>
      <c r="E18" s="5"/>
      <c r="F18" t="s">
        <v>5</v>
      </c>
      <c r="G18" s="37"/>
      <c r="H18" s="38"/>
      <c r="I18" s="1"/>
      <c r="J18" s="1"/>
      <c r="K18" s="39"/>
      <c r="L18" s="38"/>
      <c r="M18" s="33"/>
      <c r="N18" s="39"/>
      <c r="S18" s="8" t="s">
        <v>51</v>
      </c>
      <c r="T18" s="8"/>
    </row>
    <row r="19" spans="2:21" x14ac:dyDescent="0.2">
      <c r="B19" s="8">
        <v>1</v>
      </c>
      <c r="C19" s="10" t="s">
        <v>47</v>
      </c>
      <c r="D19" s="61">
        <v>0</v>
      </c>
      <c r="E19" s="3">
        <v>4</v>
      </c>
      <c r="F19" s="35">
        <f t="shared" ref="F19:F32" si="4">D19*E19</f>
        <v>0</v>
      </c>
      <c r="G19" s="58">
        <v>36</v>
      </c>
      <c r="H19" s="62">
        <v>0</v>
      </c>
      <c r="I19" s="14">
        <f>H19*E19</f>
        <v>0</v>
      </c>
      <c r="J19" s="14">
        <f>I19*4</f>
        <v>0</v>
      </c>
      <c r="K19" s="41">
        <f>H19*G19</f>
        <v>0</v>
      </c>
      <c r="L19" s="45">
        <f>D19-H19</f>
        <v>0</v>
      </c>
      <c r="M19" s="50">
        <f>L19*E19</f>
        <v>0</v>
      </c>
      <c r="N19" s="46">
        <f t="shared" ref="N19:N54" si="5">L19*G19</f>
        <v>0</v>
      </c>
      <c r="S19" s="8" t="s">
        <v>52</v>
      </c>
      <c r="T19" s="8"/>
    </row>
    <row r="20" spans="2:21" x14ac:dyDescent="0.2">
      <c r="B20" s="8">
        <v>2</v>
      </c>
      <c r="C20" s="10" t="s">
        <v>48</v>
      </c>
      <c r="D20" s="61">
        <v>0</v>
      </c>
      <c r="E20" s="3">
        <v>1.5</v>
      </c>
      <c r="F20" s="35">
        <f t="shared" si="4"/>
        <v>0</v>
      </c>
      <c r="G20" s="58">
        <v>15</v>
      </c>
      <c r="H20" s="62">
        <v>0</v>
      </c>
      <c r="I20" s="14">
        <f t="shared" ref="I20:I54" si="6">H20*E20</f>
        <v>0</v>
      </c>
      <c r="J20" s="14">
        <f t="shared" ref="J20:J54" si="7">I20*4</f>
        <v>0</v>
      </c>
      <c r="K20" s="41">
        <f t="shared" ref="K20:K54" si="8">H20*G20</f>
        <v>0</v>
      </c>
      <c r="L20" s="45">
        <f t="shared" ref="L20:L54" si="9">D20-H20</f>
        <v>0</v>
      </c>
      <c r="M20" s="15">
        <f t="shared" ref="M20:M54" si="10">L20*E20</f>
        <v>0</v>
      </c>
      <c r="N20" s="46">
        <f t="shared" si="5"/>
        <v>0</v>
      </c>
      <c r="S20" s="8" t="s">
        <v>53</v>
      </c>
      <c r="T20" s="8"/>
    </row>
    <row r="21" spans="2:21" x14ac:dyDescent="0.2">
      <c r="B21" s="8">
        <v>3</v>
      </c>
      <c r="C21" s="11" t="s">
        <v>19</v>
      </c>
      <c r="D21" s="61">
        <v>1</v>
      </c>
      <c r="E21" s="3">
        <v>5</v>
      </c>
      <c r="F21" s="35">
        <f t="shared" si="4"/>
        <v>5</v>
      </c>
      <c r="G21" s="58">
        <v>44</v>
      </c>
      <c r="H21" s="62">
        <v>0</v>
      </c>
      <c r="I21" s="14">
        <f t="shared" si="6"/>
        <v>0</v>
      </c>
      <c r="J21" s="14">
        <f t="shared" si="7"/>
        <v>0</v>
      </c>
      <c r="K21" s="41">
        <f t="shared" si="8"/>
        <v>0</v>
      </c>
      <c r="L21" s="45">
        <f t="shared" si="9"/>
        <v>1</v>
      </c>
      <c r="M21" s="15">
        <f t="shared" si="10"/>
        <v>5</v>
      </c>
      <c r="N21" s="46">
        <f t="shared" si="5"/>
        <v>44</v>
      </c>
      <c r="S21" s="8"/>
      <c r="T21" s="8"/>
    </row>
    <row r="22" spans="2:21" x14ac:dyDescent="0.2">
      <c r="B22" s="8">
        <v>4</v>
      </c>
      <c r="C22" s="12" t="s">
        <v>17</v>
      </c>
      <c r="D22" s="61">
        <v>0</v>
      </c>
      <c r="E22" s="3">
        <v>5</v>
      </c>
      <c r="F22" s="35">
        <f t="shared" si="4"/>
        <v>0</v>
      </c>
      <c r="G22" s="58">
        <v>54</v>
      </c>
      <c r="H22" s="62">
        <v>0</v>
      </c>
      <c r="I22" s="14">
        <f t="shared" si="6"/>
        <v>0</v>
      </c>
      <c r="J22" s="14">
        <f t="shared" si="7"/>
        <v>0</v>
      </c>
      <c r="K22" s="41">
        <f t="shared" si="8"/>
        <v>0</v>
      </c>
      <c r="L22" s="45">
        <f t="shared" si="9"/>
        <v>0</v>
      </c>
      <c r="M22" s="15">
        <f t="shared" si="10"/>
        <v>0</v>
      </c>
      <c r="N22" s="46">
        <f t="shared" si="5"/>
        <v>0</v>
      </c>
      <c r="S22" s="8"/>
      <c r="T22" s="8"/>
    </row>
    <row r="23" spans="2:21" x14ac:dyDescent="0.2">
      <c r="B23" s="8">
        <v>5</v>
      </c>
      <c r="C23" s="13" t="s">
        <v>14</v>
      </c>
      <c r="D23" s="61">
        <v>0</v>
      </c>
      <c r="E23" s="3">
        <v>5</v>
      </c>
      <c r="F23" s="35">
        <f t="shared" si="4"/>
        <v>0</v>
      </c>
      <c r="G23" s="58">
        <v>68</v>
      </c>
      <c r="H23" s="62">
        <v>0</v>
      </c>
      <c r="I23" s="14">
        <f t="shared" si="6"/>
        <v>0</v>
      </c>
      <c r="J23" s="14">
        <f t="shared" si="7"/>
        <v>0</v>
      </c>
      <c r="K23" s="41">
        <f t="shared" si="8"/>
        <v>0</v>
      </c>
      <c r="L23" s="45">
        <f t="shared" si="9"/>
        <v>0</v>
      </c>
      <c r="M23" s="15">
        <f t="shared" si="10"/>
        <v>0</v>
      </c>
      <c r="N23" s="46">
        <f t="shared" si="5"/>
        <v>0</v>
      </c>
      <c r="S23" s="8"/>
      <c r="T23" s="8"/>
    </row>
    <row r="24" spans="2:21" x14ac:dyDescent="0.2">
      <c r="B24" s="8">
        <v>6</v>
      </c>
      <c r="C24" s="14" t="s">
        <v>20</v>
      </c>
      <c r="D24" s="61">
        <v>0</v>
      </c>
      <c r="E24" s="3">
        <v>5</v>
      </c>
      <c r="F24" s="35">
        <f t="shared" si="4"/>
        <v>0</v>
      </c>
      <c r="G24" s="58">
        <v>45</v>
      </c>
      <c r="H24" s="62">
        <v>0</v>
      </c>
      <c r="I24" s="14">
        <f t="shared" si="6"/>
        <v>0</v>
      </c>
      <c r="J24" s="14">
        <f t="shared" si="7"/>
        <v>0</v>
      </c>
      <c r="K24" s="41">
        <f t="shared" si="8"/>
        <v>0</v>
      </c>
      <c r="L24" s="45">
        <f t="shared" si="9"/>
        <v>0</v>
      </c>
      <c r="M24" s="15">
        <f t="shared" si="10"/>
        <v>0</v>
      </c>
      <c r="N24" s="46">
        <f t="shared" si="5"/>
        <v>0</v>
      </c>
    </row>
    <row r="25" spans="2:21" x14ac:dyDescent="0.2">
      <c r="B25" s="8">
        <v>7</v>
      </c>
      <c r="C25" s="15" t="s">
        <v>15</v>
      </c>
      <c r="D25" s="61">
        <v>1</v>
      </c>
      <c r="E25" s="3">
        <v>3</v>
      </c>
      <c r="F25" s="35">
        <f t="shared" si="4"/>
        <v>3</v>
      </c>
      <c r="G25" s="58">
        <v>27</v>
      </c>
      <c r="H25" s="62">
        <v>0</v>
      </c>
      <c r="I25" s="14">
        <f t="shared" si="6"/>
        <v>0</v>
      </c>
      <c r="J25" s="14">
        <f t="shared" si="7"/>
        <v>0</v>
      </c>
      <c r="K25" s="41">
        <f t="shared" si="8"/>
        <v>0</v>
      </c>
      <c r="L25" s="45">
        <f t="shared" si="9"/>
        <v>1</v>
      </c>
      <c r="M25" s="15">
        <f t="shared" si="10"/>
        <v>3</v>
      </c>
      <c r="N25" s="46">
        <f t="shared" si="5"/>
        <v>27</v>
      </c>
      <c r="Q25" s="66" t="s">
        <v>71</v>
      </c>
      <c r="R25" s="48" t="s">
        <v>70</v>
      </c>
      <c r="S25" s="48"/>
      <c r="T25" s="48"/>
      <c r="U25" s="48"/>
    </row>
    <row r="26" spans="2:21" x14ac:dyDescent="0.2">
      <c r="B26" s="8">
        <v>8</v>
      </c>
      <c r="C26" s="13" t="s">
        <v>21</v>
      </c>
      <c r="D26" s="61">
        <v>0</v>
      </c>
      <c r="E26" s="3">
        <v>4</v>
      </c>
      <c r="F26" s="35">
        <f t="shared" si="4"/>
        <v>0</v>
      </c>
      <c r="G26" s="58">
        <v>37</v>
      </c>
      <c r="H26" s="62">
        <v>0</v>
      </c>
      <c r="I26" s="14">
        <f t="shared" si="6"/>
        <v>0</v>
      </c>
      <c r="J26" s="14">
        <f t="shared" si="7"/>
        <v>0</v>
      </c>
      <c r="K26" s="41">
        <f t="shared" si="8"/>
        <v>0</v>
      </c>
      <c r="L26" s="45">
        <f t="shared" si="9"/>
        <v>0</v>
      </c>
      <c r="M26" s="15">
        <f t="shared" si="10"/>
        <v>0</v>
      </c>
      <c r="N26" s="46">
        <f t="shared" si="5"/>
        <v>0</v>
      </c>
      <c r="Q26" s="66" t="s">
        <v>72</v>
      </c>
      <c r="R26" s="48" t="s">
        <v>73</v>
      </c>
      <c r="S26" s="48"/>
      <c r="T26" s="48"/>
      <c r="U26" s="48"/>
    </row>
    <row r="27" spans="2:21" x14ac:dyDescent="0.2">
      <c r="B27" s="8">
        <v>9</v>
      </c>
      <c r="C27" s="16" t="s">
        <v>12</v>
      </c>
      <c r="D27" s="61">
        <v>1</v>
      </c>
      <c r="E27" s="3">
        <v>3</v>
      </c>
      <c r="F27" s="35">
        <f t="shared" si="4"/>
        <v>3</v>
      </c>
      <c r="G27" s="58">
        <v>25</v>
      </c>
      <c r="H27" s="62">
        <v>0</v>
      </c>
      <c r="I27" s="14">
        <f t="shared" si="6"/>
        <v>0</v>
      </c>
      <c r="J27" s="14">
        <f t="shared" si="7"/>
        <v>0</v>
      </c>
      <c r="K27" s="41">
        <f t="shared" si="8"/>
        <v>0</v>
      </c>
      <c r="L27" s="45">
        <f t="shared" si="9"/>
        <v>1</v>
      </c>
      <c r="M27" s="15">
        <f t="shared" si="10"/>
        <v>3</v>
      </c>
      <c r="N27" s="46">
        <f t="shared" si="5"/>
        <v>25</v>
      </c>
    </row>
    <row r="28" spans="2:21" ht="21" x14ac:dyDescent="0.25">
      <c r="B28" s="8">
        <v>10</v>
      </c>
      <c r="C28" s="17" t="s">
        <v>22</v>
      </c>
      <c r="D28" s="61">
        <v>0</v>
      </c>
      <c r="E28" s="3">
        <v>4</v>
      </c>
      <c r="F28" s="35">
        <f t="shared" si="4"/>
        <v>0</v>
      </c>
      <c r="G28" s="58">
        <v>38</v>
      </c>
      <c r="H28" s="62">
        <v>0</v>
      </c>
      <c r="I28" s="14">
        <f t="shared" si="6"/>
        <v>0</v>
      </c>
      <c r="J28" s="14">
        <f t="shared" si="7"/>
        <v>0</v>
      </c>
      <c r="K28" s="41">
        <f t="shared" si="8"/>
        <v>0</v>
      </c>
      <c r="L28" s="45">
        <f t="shared" si="9"/>
        <v>0</v>
      </c>
      <c r="M28" s="15">
        <f t="shared" si="10"/>
        <v>0</v>
      </c>
      <c r="N28" s="46">
        <f t="shared" si="5"/>
        <v>0</v>
      </c>
      <c r="Q28" s="63" t="s">
        <v>5</v>
      </c>
      <c r="R28" s="64" t="s">
        <v>69</v>
      </c>
      <c r="S28" s="65"/>
      <c r="T28" s="65"/>
    </row>
    <row r="29" spans="2:21" ht="21" x14ac:dyDescent="0.25">
      <c r="B29" s="8">
        <v>11</v>
      </c>
      <c r="C29" s="8" t="s">
        <v>3</v>
      </c>
      <c r="D29" s="61">
        <v>1</v>
      </c>
      <c r="E29" s="3">
        <v>3</v>
      </c>
      <c r="F29" s="35">
        <f t="shared" si="4"/>
        <v>3</v>
      </c>
      <c r="G29" s="58">
        <v>27</v>
      </c>
      <c r="H29" s="62">
        <v>0</v>
      </c>
      <c r="I29" s="14">
        <f t="shared" si="6"/>
        <v>0</v>
      </c>
      <c r="J29" s="14">
        <f t="shared" si="7"/>
        <v>0</v>
      </c>
      <c r="K29" s="41">
        <f t="shared" si="8"/>
        <v>0</v>
      </c>
      <c r="L29" s="45">
        <f t="shared" si="9"/>
        <v>1</v>
      </c>
      <c r="M29" s="15">
        <f t="shared" si="10"/>
        <v>3</v>
      </c>
      <c r="N29" s="46">
        <f t="shared" si="5"/>
        <v>27</v>
      </c>
      <c r="R29" s="64" t="s">
        <v>68</v>
      </c>
      <c r="S29" s="65"/>
      <c r="T29" s="65"/>
    </row>
    <row r="30" spans="2:21" x14ac:dyDescent="0.2">
      <c r="B30" s="8">
        <v>12</v>
      </c>
      <c r="C30" s="18" t="s">
        <v>23</v>
      </c>
      <c r="D30" s="61">
        <v>0</v>
      </c>
      <c r="E30" s="3">
        <v>4</v>
      </c>
      <c r="F30" s="35">
        <f t="shared" si="4"/>
        <v>0</v>
      </c>
      <c r="G30" s="58">
        <v>37</v>
      </c>
      <c r="H30" s="62">
        <v>0</v>
      </c>
      <c r="I30" s="14">
        <f t="shared" si="6"/>
        <v>0</v>
      </c>
      <c r="J30" s="14">
        <f t="shared" si="7"/>
        <v>0</v>
      </c>
      <c r="K30" s="41">
        <f t="shared" si="8"/>
        <v>0</v>
      </c>
      <c r="L30" s="45">
        <f t="shared" si="9"/>
        <v>0</v>
      </c>
      <c r="M30" s="15">
        <f t="shared" si="10"/>
        <v>0</v>
      </c>
      <c r="N30" s="46">
        <f t="shared" si="5"/>
        <v>0</v>
      </c>
      <c r="Q30" t="s">
        <v>5</v>
      </c>
    </row>
    <row r="31" spans="2:21" x14ac:dyDescent="0.2">
      <c r="B31" s="8">
        <v>13</v>
      </c>
      <c r="C31" s="19" t="s">
        <v>24</v>
      </c>
      <c r="D31" s="61">
        <v>0</v>
      </c>
      <c r="E31" s="3">
        <v>5</v>
      </c>
      <c r="F31" s="35">
        <f t="shared" si="4"/>
        <v>0</v>
      </c>
      <c r="G31" s="58">
        <v>49</v>
      </c>
      <c r="H31" s="62">
        <v>0</v>
      </c>
      <c r="I31" s="14">
        <f t="shared" si="6"/>
        <v>0</v>
      </c>
      <c r="J31" s="14">
        <f t="shared" si="7"/>
        <v>0</v>
      </c>
      <c r="K31" s="41">
        <f t="shared" si="8"/>
        <v>0</v>
      </c>
      <c r="L31" s="45">
        <f t="shared" si="9"/>
        <v>0</v>
      </c>
      <c r="M31" s="15">
        <f t="shared" si="10"/>
        <v>0</v>
      </c>
      <c r="N31" s="46">
        <f t="shared" si="5"/>
        <v>0</v>
      </c>
      <c r="Q31" t="s">
        <v>5</v>
      </c>
    </row>
    <row r="32" spans="2:21" x14ac:dyDescent="0.2">
      <c r="B32" s="8">
        <v>14</v>
      </c>
      <c r="C32" s="20" t="s">
        <v>25</v>
      </c>
      <c r="D32" s="61">
        <v>0</v>
      </c>
      <c r="E32" s="3">
        <v>4</v>
      </c>
      <c r="F32" s="35">
        <f t="shared" si="4"/>
        <v>0</v>
      </c>
      <c r="G32" s="58">
        <v>69</v>
      </c>
      <c r="H32" s="62">
        <v>0</v>
      </c>
      <c r="I32" s="14">
        <f t="shared" si="6"/>
        <v>0</v>
      </c>
      <c r="J32" s="14">
        <f t="shared" si="7"/>
        <v>0</v>
      </c>
      <c r="K32" s="41">
        <f t="shared" si="8"/>
        <v>0</v>
      </c>
      <c r="L32" s="45">
        <f t="shared" si="9"/>
        <v>0</v>
      </c>
      <c r="M32" s="15">
        <f t="shared" si="10"/>
        <v>0</v>
      </c>
      <c r="N32" s="46">
        <f t="shared" si="5"/>
        <v>0</v>
      </c>
    </row>
    <row r="33" spans="2:14" x14ac:dyDescent="0.2">
      <c r="B33" s="8">
        <v>15</v>
      </c>
      <c r="C33" s="23" t="s">
        <v>61</v>
      </c>
      <c r="D33" s="61">
        <v>0</v>
      </c>
      <c r="E33" s="3">
        <v>3</v>
      </c>
      <c r="F33" s="35">
        <f>D33*E33</f>
        <v>0</v>
      </c>
      <c r="G33" s="58">
        <v>49</v>
      </c>
      <c r="H33" s="62">
        <v>0</v>
      </c>
      <c r="I33" s="14">
        <f t="shared" si="6"/>
        <v>0</v>
      </c>
      <c r="J33" s="14">
        <f t="shared" si="7"/>
        <v>0</v>
      </c>
      <c r="K33" s="41">
        <f t="shared" si="8"/>
        <v>0</v>
      </c>
      <c r="L33" s="45">
        <f t="shared" si="9"/>
        <v>0</v>
      </c>
      <c r="M33" s="15">
        <f t="shared" si="10"/>
        <v>0</v>
      </c>
      <c r="N33" s="46">
        <f t="shared" si="5"/>
        <v>0</v>
      </c>
    </row>
    <row r="34" spans="2:14" x14ac:dyDescent="0.2">
      <c r="B34" s="8">
        <v>15</v>
      </c>
      <c r="C34" s="3" t="s">
        <v>26</v>
      </c>
      <c r="D34" s="61">
        <v>0</v>
      </c>
      <c r="E34" s="3">
        <v>3</v>
      </c>
      <c r="F34" s="35">
        <f>D34*E34</f>
        <v>0</v>
      </c>
      <c r="G34" s="58">
        <v>49</v>
      </c>
      <c r="H34" s="62">
        <v>0</v>
      </c>
      <c r="I34" s="14">
        <f t="shared" si="6"/>
        <v>0</v>
      </c>
      <c r="J34" s="14">
        <f t="shared" si="7"/>
        <v>0</v>
      </c>
      <c r="K34" s="41">
        <f t="shared" si="8"/>
        <v>0</v>
      </c>
      <c r="L34" s="45">
        <f t="shared" si="9"/>
        <v>0</v>
      </c>
      <c r="M34" s="15">
        <f t="shared" si="10"/>
        <v>0</v>
      </c>
      <c r="N34" s="46">
        <f t="shared" si="5"/>
        <v>0</v>
      </c>
    </row>
    <row r="35" spans="2:14" x14ac:dyDescent="0.2">
      <c r="B35" s="8">
        <v>16</v>
      </c>
      <c r="C35" s="3" t="s">
        <v>27</v>
      </c>
      <c r="D35" s="61">
        <v>2</v>
      </c>
      <c r="E35" s="3">
        <v>1.25</v>
      </c>
      <c r="F35" s="35">
        <f t="shared" ref="F35:F54" si="11">D35*E35</f>
        <v>2.5</v>
      </c>
      <c r="G35" s="58">
        <v>13</v>
      </c>
      <c r="H35" s="62">
        <v>0</v>
      </c>
      <c r="I35" s="14">
        <f t="shared" si="6"/>
        <v>0</v>
      </c>
      <c r="J35" s="67">
        <f t="shared" si="7"/>
        <v>0</v>
      </c>
      <c r="K35" s="41">
        <f t="shared" si="8"/>
        <v>0</v>
      </c>
      <c r="L35" s="45">
        <f t="shared" si="9"/>
        <v>2</v>
      </c>
      <c r="M35" s="15">
        <f t="shared" si="10"/>
        <v>2.5</v>
      </c>
      <c r="N35" s="46">
        <f t="shared" si="5"/>
        <v>26</v>
      </c>
    </row>
    <row r="36" spans="2:14" x14ac:dyDescent="0.2">
      <c r="B36" s="8">
        <v>17</v>
      </c>
      <c r="C36" s="21" t="s">
        <v>28</v>
      </c>
      <c r="D36" s="61">
        <v>0</v>
      </c>
      <c r="E36" s="3">
        <v>4</v>
      </c>
      <c r="F36" s="35">
        <f t="shared" si="11"/>
        <v>0</v>
      </c>
      <c r="G36" s="58">
        <v>92</v>
      </c>
      <c r="H36" s="62">
        <v>0</v>
      </c>
      <c r="I36" s="14">
        <f t="shared" si="6"/>
        <v>0</v>
      </c>
      <c r="J36" s="14">
        <f t="shared" si="7"/>
        <v>0</v>
      </c>
      <c r="K36" s="41">
        <f t="shared" si="8"/>
        <v>0</v>
      </c>
      <c r="L36" s="45">
        <f t="shared" si="9"/>
        <v>0</v>
      </c>
      <c r="M36" s="15">
        <f t="shared" si="10"/>
        <v>0</v>
      </c>
      <c r="N36" s="46">
        <f t="shared" si="5"/>
        <v>0</v>
      </c>
    </row>
    <row r="37" spans="2:14" x14ac:dyDescent="0.2">
      <c r="B37" s="8">
        <v>18</v>
      </c>
      <c r="C37" s="13" t="s">
        <v>29</v>
      </c>
      <c r="D37" s="61">
        <v>0</v>
      </c>
      <c r="E37" s="3">
        <v>1</v>
      </c>
      <c r="F37" s="35">
        <f t="shared" si="11"/>
        <v>0</v>
      </c>
      <c r="G37" s="58">
        <v>26</v>
      </c>
      <c r="H37" s="62">
        <v>0</v>
      </c>
      <c r="I37" s="14">
        <f t="shared" si="6"/>
        <v>0</v>
      </c>
      <c r="J37" s="14">
        <f t="shared" si="7"/>
        <v>0</v>
      </c>
      <c r="K37" s="41">
        <f t="shared" si="8"/>
        <v>0</v>
      </c>
      <c r="L37" s="45">
        <f t="shared" si="9"/>
        <v>0</v>
      </c>
      <c r="M37" s="15">
        <f t="shared" si="10"/>
        <v>0</v>
      </c>
      <c r="N37" s="46">
        <f t="shared" si="5"/>
        <v>0</v>
      </c>
    </row>
    <row r="38" spans="2:14" x14ac:dyDescent="0.2">
      <c r="B38" s="8">
        <v>19</v>
      </c>
      <c r="C38" s="22" t="s">
        <v>30</v>
      </c>
      <c r="D38" s="61">
        <v>0</v>
      </c>
      <c r="E38" s="3">
        <v>5</v>
      </c>
      <c r="F38" s="35">
        <f t="shared" si="11"/>
        <v>0</v>
      </c>
      <c r="G38" s="58">
        <v>43</v>
      </c>
      <c r="H38" s="62">
        <v>0</v>
      </c>
      <c r="I38" s="14">
        <f t="shared" si="6"/>
        <v>0</v>
      </c>
      <c r="J38" s="14">
        <f t="shared" si="7"/>
        <v>0</v>
      </c>
      <c r="K38" s="41">
        <f t="shared" si="8"/>
        <v>0</v>
      </c>
      <c r="L38" s="45">
        <f t="shared" si="9"/>
        <v>0</v>
      </c>
      <c r="M38" s="15">
        <f t="shared" si="10"/>
        <v>0</v>
      </c>
      <c r="N38" s="46">
        <f t="shared" si="5"/>
        <v>0</v>
      </c>
    </row>
    <row r="39" spans="2:14" x14ac:dyDescent="0.2">
      <c r="B39" s="8">
        <v>20</v>
      </c>
      <c r="C39" s="22" t="s">
        <v>31</v>
      </c>
      <c r="D39" s="61">
        <v>0</v>
      </c>
      <c r="E39" s="3">
        <v>6</v>
      </c>
      <c r="F39" s="35">
        <f t="shared" si="11"/>
        <v>0</v>
      </c>
      <c r="G39" s="58">
        <v>51</v>
      </c>
      <c r="H39" s="62">
        <v>0</v>
      </c>
      <c r="I39" s="14">
        <f t="shared" si="6"/>
        <v>0</v>
      </c>
      <c r="J39" s="14">
        <f t="shared" si="7"/>
        <v>0</v>
      </c>
      <c r="K39" s="41">
        <f t="shared" si="8"/>
        <v>0</v>
      </c>
      <c r="L39" s="45">
        <f t="shared" si="9"/>
        <v>0</v>
      </c>
      <c r="M39" s="15">
        <f t="shared" si="10"/>
        <v>0</v>
      </c>
      <c r="N39" s="46">
        <f t="shared" si="5"/>
        <v>0</v>
      </c>
    </row>
    <row r="40" spans="2:14" x14ac:dyDescent="0.2">
      <c r="B40" s="8">
        <v>21</v>
      </c>
      <c r="C40" s="10" t="s">
        <v>33</v>
      </c>
      <c r="D40" s="61">
        <v>0</v>
      </c>
      <c r="E40" s="3">
        <v>4</v>
      </c>
      <c r="F40" s="35">
        <f t="shared" si="11"/>
        <v>0</v>
      </c>
      <c r="G40" s="58">
        <v>39</v>
      </c>
      <c r="H40" s="62">
        <v>0</v>
      </c>
      <c r="I40" s="14">
        <f t="shared" si="6"/>
        <v>0</v>
      </c>
      <c r="J40" s="14">
        <f t="shared" si="7"/>
        <v>0</v>
      </c>
      <c r="K40" s="41">
        <f t="shared" si="8"/>
        <v>0</v>
      </c>
      <c r="L40" s="45">
        <f t="shared" si="9"/>
        <v>0</v>
      </c>
      <c r="M40" s="15">
        <f t="shared" si="10"/>
        <v>0</v>
      </c>
      <c r="N40" s="46">
        <f t="shared" si="5"/>
        <v>0</v>
      </c>
    </row>
    <row r="41" spans="2:14" x14ac:dyDescent="0.2">
      <c r="B41" s="8">
        <v>22</v>
      </c>
      <c r="C41" s="10" t="s">
        <v>34</v>
      </c>
      <c r="D41" s="61">
        <v>0</v>
      </c>
      <c r="E41" s="3">
        <v>4</v>
      </c>
      <c r="F41" s="35">
        <f t="shared" si="11"/>
        <v>0</v>
      </c>
      <c r="G41" s="58">
        <v>39</v>
      </c>
      <c r="H41" s="62">
        <v>0</v>
      </c>
      <c r="I41" s="14">
        <f t="shared" si="6"/>
        <v>0</v>
      </c>
      <c r="J41" s="14">
        <f t="shared" si="7"/>
        <v>0</v>
      </c>
      <c r="K41" s="41">
        <f t="shared" si="8"/>
        <v>0</v>
      </c>
      <c r="L41" s="45">
        <f t="shared" si="9"/>
        <v>0</v>
      </c>
      <c r="M41" s="15">
        <f t="shared" si="10"/>
        <v>0</v>
      </c>
      <c r="N41" s="46">
        <f t="shared" si="5"/>
        <v>0</v>
      </c>
    </row>
    <row r="42" spans="2:14" x14ac:dyDescent="0.2">
      <c r="B42" s="8">
        <v>23</v>
      </c>
      <c r="C42" s="10" t="s">
        <v>35</v>
      </c>
      <c r="D42" s="61">
        <v>0</v>
      </c>
      <c r="E42" s="3">
        <v>8</v>
      </c>
      <c r="F42" s="35">
        <f t="shared" si="11"/>
        <v>0</v>
      </c>
      <c r="G42" s="58">
        <v>79</v>
      </c>
      <c r="H42" s="62">
        <v>0</v>
      </c>
      <c r="I42" s="14">
        <f t="shared" si="6"/>
        <v>0</v>
      </c>
      <c r="J42" s="14">
        <f t="shared" si="7"/>
        <v>0</v>
      </c>
      <c r="K42" s="41">
        <f t="shared" si="8"/>
        <v>0</v>
      </c>
      <c r="L42" s="45">
        <f t="shared" si="9"/>
        <v>0</v>
      </c>
      <c r="M42" s="15">
        <f t="shared" si="10"/>
        <v>0</v>
      </c>
      <c r="N42" s="46">
        <f t="shared" si="5"/>
        <v>0</v>
      </c>
    </row>
    <row r="43" spans="2:14" x14ac:dyDescent="0.2">
      <c r="B43" s="8">
        <v>24</v>
      </c>
      <c r="C43" s="10" t="s">
        <v>32</v>
      </c>
      <c r="D43" s="61">
        <v>0</v>
      </c>
      <c r="E43" s="3">
        <v>8</v>
      </c>
      <c r="F43" s="35">
        <f t="shared" si="11"/>
        <v>0</v>
      </c>
      <c r="G43" s="58">
        <v>79</v>
      </c>
      <c r="H43" s="62">
        <v>0</v>
      </c>
      <c r="I43" s="14">
        <f t="shared" si="6"/>
        <v>0</v>
      </c>
      <c r="J43" s="14">
        <f t="shared" si="7"/>
        <v>0</v>
      </c>
      <c r="K43" s="41">
        <f t="shared" si="8"/>
        <v>0</v>
      </c>
      <c r="L43" s="45">
        <f t="shared" si="9"/>
        <v>0</v>
      </c>
      <c r="M43" s="15">
        <f t="shared" si="10"/>
        <v>0</v>
      </c>
      <c r="N43" s="46">
        <f t="shared" si="5"/>
        <v>0</v>
      </c>
    </row>
    <row r="44" spans="2:14" x14ac:dyDescent="0.2">
      <c r="B44" s="8">
        <v>25</v>
      </c>
      <c r="C44" s="10" t="s">
        <v>36</v>
      </c>
      <c r="D44" s="61">
        <v>0</v>
      </c>
      <c r="E44" s="3">
        <v>8</v>
      </c>
      <c r="F44" s="35">
        <f t="shared" si="11"/>
        <v>0</v>
      </c>
      <c r="G44" s="58">
        <v>79</v>
      </c>
      <c r="H44" s="62">
        <v>0</v>
      </c>
      <c r="I44" s="14">
        <f t="shared" si="6"/>
        <v>0</v>
      </c>
      <c r="J44" s="14">
        <f t="shared" si="7"/>
        <v>0</v>
      </c>
      <c r="K44" s="41">
        <f t="shared" si="8"/>
        <v>0</v>
      </c>
      <c r="L44" s="45">
        <f t="shared" si="9"/>
        <v>0</v>
      </c>
      <c r="M44" s="15">
        <f t="shared" si="10"/>
        <v>0</v>
      </c>
      <c r="N44" s="46">
        <f t="shared" si="5"/>
        <v>0</v>
      </c>
    </row>
    <row r="45" spans="2:14" x14ac:dyDescent="0.2">
      <c r="B45" s="8">
        <v>26</v>
      </c>
      <c r="C45" s="10" t="s">
        <v>37</v>
      </c>
      <c r="D45" s="61">
        <v>0</v>
      </c>
      <c r="E45" s="3">
        <v>8</v>
      </c>
      <c r="F45" s="35">
        <f t="shared" si="11"/>
        <v>0</v>
      </c>
      <c r="G45" s="58">
        <v>79</v>
      </c>
      <c r="H45" s="62">
        <v>0</v>
      </c>
      <c r="I45" s="14">
        <f t="shared" si="6"/>
        <v>0</v>
      </c>
      <c r="J45" s="14">
        <f t="shared" si="7"/>
        <v>0</v>
      </c>
      <c r="K45" s="41">
        <f t="shared" si="8"/>
        <v>0</v>
      </c>
      <c r="L45" s="45">
        <f t="shared" si="9"/>
        <v>0</v>
      </c>
      <c r="M45" s="15">
        <f t="shared" si="10"/>
        <v>0</v>
      </c>
      <c r="N45" s="46">
        <f t="shared" si="5"/>
        <v>0</v>
      </c>
    </row>
    <row r="46" spans="2:14" x14ac:dyDescent="0.2">
      <c r="B46" s="8">
        <v>27</v>
      </c>
      <c r="C46" s="10" t="s">
        <v>38</v>
      </c>
      <c r="D46" s="61">
        <v>0</v>
      </c>
      <c r="E46" s="3">
        <v>9</v>
      </c>
      <c r="F46" s="35">
        <f t="shared" si="11"/>
        <v>0</v>
      </c>
      <c r="G46" s="58">
        <v>89</v>
      </c>
      <c r="H46" s="62">
        <v>0</v>
      </c>
      <c r="I46" s="14">
        <f t="shared" si="6"/>
        <v>0</v>
      </c>
      <c r="J46" s="14">
        <f t="shared" si="7"/>
        <v>0</v>
      </c>
      <c r="K46" s="41">
        <f t="shared" si="8"/>
        <v>0</v>
      </c>
      <c r="L46" s="45">
        <f t="shared" si="9"/>
        <v>0</v>
      </c>
      <c r="M46" s="15">
        <f t="shared" si="10"/>
        <v>0</v>
      </c>
      <c r="N46" s="46">
        <f t="shared" si="5"/>
        <v>0</v>
      </c>
    </row>
    <row r="47" spans="2:14" x14ac:dyDescent="0.2">
      <c r="B47" s="8">
        <v>28</v>
      </c>
      <c r="C47" s="10" t="s">
        <v>39</v>
      </c>
      <c r="D47" s="61">
        <v>0</v>
      </c>
      <c r="E47" s="3">
        <v>8</v>
      </c>
      <c r="F47" s="35">
        <f t="shared" si="11"/>
        <v>0</v>
      </c>
      <c r="G47" s="58">
        <v>79</v>
      </c>
      <c r="H47" s="62">
        <v>0</v>
      </c>
      <c r="I47" s="14">
        <f t="shared" si="6"/>
        <v>0</v>
      </c>
      <c r="J47" s="14">
        <f t="shared" si="7"/>
        <v>0</v>
      </c>
      <c r="K47" s="41">
        <f t="shared" si="8"/>
        <v>0</v>
      </c>
      <c r="L47" s="45">
        <f t="shared" si="9"/>
        <v>0</v>
      </c>
      <c r="M47" s="15">
        <f t="shared" si="10"/>
        <v>0</v>
      </c>
      <c r="N47" s="46">
        <f t="shared" si="5"/>
        <v>0</v>
      </c>
    </row>
    <row r="48" spans="2:14" x14ac:dyDescent="0.2">
      <c r="B48" s="8">
        <v>29</v>
      </c>
      <c r="C48" s="26" t="s">
        <v>40</v>
      </c>
      <c r="D48" s="61">
        <v>0</v>
      </c>
      <c r="E48" s="3">
        <v>6</v>
      </c>
      <c r="F48" s="35">
        <f t="shared" si="11"/>
        <v>0</v>
      </c>
      <c r="G48" s="58">
        <v>59</v>
      </c>
      <c r="H48" s="62">
        <v>0</v>
      </c>
      <c r="I48" s="14">
        <f t="shared" si="6"/>
        <v>0</v>
      </c>
      <c r="J48" s="14">
        <f t="shared" si="7"/>
        <v>0</v>
      </c>
      <c r="K48" s="41">
        <f t="shared" si="8"/>
        <v>0</v>
      </c>
      <c r="L48" s="45">
        <f t="shared" si="9"/>
        <v>0</v>
      </c>
      <c r="M48" s="15">
        <f t="shared" si="10"/>
        <v>0</v>
      </c>
      <c r="N48" s="46">
        <f t="shared" si="5"/>
        <v>0</v>
      </c>
    </row>
    <row r="49" spans="2:16" x14ac:dyDescent="0.2">
      <c r="B49" s="8">
        <v>30</v>
      </c>
      <c r="C49" s="25" t="s">
        <v>41</v>
      </c>
      <c r="D49" s="61">
        <v>0</v>
      </c>
      <c r="E49" s="3">
        <v>7</v>
      </c>
      <c r="F49" s="35">
        <f t="shared" si="11"/>
        <v>0</v>
      </c>
      <c r="G49" s="58">
        <v>69</v>
      </c>
      <c r="H49" s="62">
        <v>0</v>
      </c>
      <c r="I49" s="14">
        <f t="shared" si="6"/>
        <v>0</v>
      </c>
      <c r="J49" s="14">
        <f t="shared" si="7"/>
        <v>0</v>
      </c>
      <c r="K49" s="41">
        <f t="shared" si="8"/>
        <v>0</v>
      </c>
      <c r="L49" s="45">
        <f t="shared" si="9"/>
        <v>0</v>
      </c>
      <c r="M49" s="15">
        <f t="shared" si="10"/>
        <v>0</v>
      </c>
      <c r="N49" s="46">
        <f t="shared" si="5"/>
        <v>0</v>
      </c>
    </row>
    <row r="50" spans="2:16" x14ac:dyDescent="0.2">
      <c r="B50" s="8">
        <v>31</v>
      </c>
      <c r="C50" s="1" t="s">
        <v>5</v>
      </c>
      <c r="D50" s="61">
        <v>0</v>
      </c>
      <c r="E50" s="3">
        <v>0</v>
      </c>
      <c r="F50" s="35">
        <f t="shared" si="11"/>
        <v>0</v>
      </c>
      <c r="G50" s="37"/>
      <c r="H50" s="62">
        <v>0</v>
      </c>
      <c r="I50" s="14">
        <f t="shared" si="6"/>
        <v>0</v>
      </c>
      <c r="J50" s="14">
        <f t="shared" si="7"/>
        <v>0</v>
      </c>
      <c r="K50" s="41">
        <f t="shared" si="8"/>
        <v>0</v>
      </c>
      <c r="L50" s="45">
        <f t="shared" si="9"/>
        <v>0</v>
      </c>
      <c r="M50" s="15">
        <f t="shared" si="10"/>
        <v>0</v>
      </c>
      <c r="N50" s="46">
        <f t="shared" si="5"/>
        <v>0</v>
      </c>
    </row>
    <row r="51" spans="2:16" x14ac:dyDescent="0.2">
      <c r="B51" s="8">
        <v>32</v>
      </c>
      <c r="C51" s="1"/>
      <c r="D51" s="61">
        <v>0</v>
      </c>
      <c r="E51" s="3">
        <v>0</v>
      </c>
      <c r="F51" s="35">
        <f t="shared" si="11"/>
        <v>0</v>
      </c>
      <c r="G51" s="37"/>
      <c r="H51" s="62">
        <v>0</v>
      </c>
      <c r="I51" s="14">
        <f t="shared" si="6"/>
        <v>0</v>
      </c>
      <c r="J51" s="14">
        <f t="shared" si="7"/>
        <v>0</v>
      </c>
      <c r="K51" s="41">
        <f t="shared" si="8"/>
        <v>0</v>
      </c>
      <c r="L51" s="45">
        <f t="shared" si="9"/>
        <v>0</v>
      </c>
      <c r="M51" s="15">
        <f t="shared" si="10"/>
        <v>0</v>
      </c>
      <c r="N51" s="46">
        <f t="shared" si="5"/>
        <v>0</v>
      </c>
    </row>
    <row r="52" spans="2:16" x14ac:dyDescent="0.2">
      <c r="B52" s="8">
        <v>33</v>
      </c>
      <c r="C52" s="1"/>
      <c r="D52" s="61">
        <v>0</v>
      </c>
      <c r="E52" s="3">
        <v>0</v>
      </c>
      <c r="F52" s="35">
        <f t="shared" si="11"/>
        <v>0</v>
      </c>
      <c r="G52" s="37"/>
      <c r="H52" s="62">
        <v>0</v>
      </c>
      <c r="I52" s="14">
        <f t="shared" si="6"/>
        <v>0</v>
      </c>
      <c r="J52" s="14">
        <f t="shared" si="7"/>
        <v>0</v>
      </c>
      <c r="K52" s="41">
        <f t="shared" si="8"/>
        <v>0</v>
      </c>
      <c r="L52" s="45">
        <f t="shared" si="9"/>
        <v>0</v>
      </c>
      <c r="M52" s="15">
        <f t="shared" si="10"/>
        <v>0</v>
      </c>
      <c r="N52" s="46">
        <f t="shared" si="5"/>
        <v>0</v>
      </c>
    </row>
    <row r="53" spans="2:16" x14ac:dyDescent="0.2">
      <c r="B53" s="8">
        <v>34</v>
      </c>
      <c r="C53" s="1" t="s">
        <v>5</v>
      </c>
      <c r="D53" s="61">
        <v>0</v>
      </c>
      <c r="E53" s="3">
        <v>0</v>
      </c>
      <c r="F53" s="35">
        <f t="shared" si="11"/>
        <v>0</v>
      </c>
      <c r="G53" s="37"/>
      <c r="H53" s="62">
        <v>0</v>
      </c>
      <c r="I53" s="14">
        <f t="shared" si="6"/>
        <v>0</v>
      </c>
      <c r="J53" s="14">
        <f t="shared" si="7"/>
        <v>0</v>
      </c>
      <c r="K53" s="41">
        <f t="shared" si="8"/>
        <v>0</v>
      </c>
      <c r="L53" s="45">
        <f t="shared" si="9"/>
        <v>0</v>
      </c>
      <c r="M53" s="15">
        <f t="shared" si="10"/>
        <v>0</v>
      </c>
      <c r="N53" s="46">
        <f t="shared" si="5"/>
        <v>0</v>
      </c>
    </row>
    <row r="54" spans="2:16" x14ac:dyDescent="0.2">
      <c r="B54" s="8">
        <v>35</v>
      </c>
      <c r="C54" s="1" t="s">
        <v>5</v>
      </c>
      <c r="D54" s="61">
        <v>0</v>
      </c>
      <c r="E54" s="3">
        <v>0</v>
      </c>
      <c r="F54" s="35">
        <f t="shared" si="11"/>
        <v>0</v>
      </c>
      <c r="G54" s="37"/>
      <c r="H54" s="62">
        <v>0</v>
      </c>
      <c r="I54" s="14">
        <f t="shared" si="6"/>
        <v>0</v>
      </c>
      <c r="J54" s="14">
        <f t="shared" si="7"/>
        <v>0</v>
      </c>
      <c r="K54" s="41">
        <f t="shared" si="8"/>
        <v>0</v>
      </c>
      <c r="L54" s="45">
        <f t="shared" si="9"/>
        <v>0</v>
      </c>
      <c r="M54" s="15">
        <f t="shared" si="10"/>
        <v>0</v>
      </c>
      <c r="N54" s="46">
        <f t="shared" si="5"/>
        <v>0</v>
      </c>
    </row>
    <row r="55" spans="2:16" ht="17" thickBot="1" x14ac:dyDescent="0.25">
      <c r="D55" t="s">
        <v>5</v>
      </c>
      <c r="E55" t="s">
        <v>5</v>
      </c>
      <c r="F55" t="s">
        <v>5</v>
      </c>
      <c r="G55" s="31"/>
      <c r="H55" s="42"/>
      <c r="K55" s="43"/>
      <c r="L55" s="54"/>
      <c r="M55" s="55"/>
      <c r="N55" s="56"/>
    </row>
    <row r="56" spans="2:16" ht="24" x14ac:dyDescent="0.3">
      <c r="C56" s="27" t="s">
        <v>42</v>
      </c>
      <c r="D56" s="59">
        <f>SUM(D19:D55)</f>
        <v>6</v>
      </c>
      <c r="E56" s="2"/>
      <c r="F56" s="24">
        <f>SUM(F19:F54)</f>
        <v>16.5</v>
      </c>
      <c r="G56" s="32"/>
      <c r="H56" s="24">
        <f>SUM(H19:H55)</f>
        <v>0</v>
      </c>
      <c r="I56" s="24">
        <f t="shared" ref="I56:N56" si="12">SUM(I19:I55)</f>
        <v>0</v>
      </c>
      <c r="J56" s="24">
        <f t="shared" si="12"/>
        <v>0</v>
      </c>
      <c r="K56" s="24">
        <f t="shared" si="12"/>
        <v>0</v>
      </c>
      <c r="L56" s="52">
        <f t="shared" si="12"/>
        <v>6</v>
      </c>
      <c r="M56" s="52">
        <f t="shared" si="12"/>
        <v>16.5</v>
      </c>
      <c r="N56" s="52">
        <f t="shared" si="12"/>
        <v>149</v>
      </c>
      <c r="O56" s="4"/>
      <c r="P56" s="4"/>
    </row>
    <row r="57" spans="2:16" x14ac:dyDescent="0.2">
      <c r="D57" t="s">
        <v>5</v>
      </c>
      <c r="E57" t="s">
        <v>5</v>
      </c>
      <c r="F57" t="s">
        <v>5</v>
      </c>
    </row>
  </sheetData>
  <mergeCells count="2">
    <mergeCell ref="H15:K15"/>
    <mergeCell ref="L1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A7B5-1DD9-B44F-B5E2-8B3F1B02EDEC}">
  <sheetPr>
    <tabColor theme="4" tint="0.79998168889431442"/>
  </sheetPr>
  <dimension ref="B1:U57"/>
  <sheetViews>
    <sheetView topLeftCell="A9" zoomScale="117" zoomScaleNormal="117" workbookViewId="0">
      <selection activeCell="H27" sqref="H27"/>
    </sheetView>
  </sheetViews>
  <sheetFormatPr baseColWidth="10" defaultRowHeight="16" x14ac:dyDescent="0.2"/>
  <cols>
    <col min="2" max="2" width="7.6640625" customWidth="1"/>
    <col min="3" max="3" width="22.6640625" customWidth="1"/>
    <col min="4" max="4" width="12" customWidth="1"/>
    <col min="5" max="5" width="14.6640625" customWidth="1"/>
    <col min="6" max="6" width="16.33203125" customWidth="1"/>
    <col min="7" max="7" width="18" customWidth="1"/>
    <col min="8" max="8" width="8.83203125" customWidth="1"/>
    <col min="9" max="9" width="9.5" customWidth="1"/>
    <col min="10" max="10" width="13.5" customWidth="1"/>
    <col min="11" max="11" width="15.1640625" customWidth="1"/>
    <col min="12" max="12" width="10" customWidth="1"/>
    <col min="14" max="14" width="19" customWidth="1"/>
    <col min="15" max="15" width="7.6640625" customWidth="1"/>
    <col min="16" max="16" width="4.33203125" customWidth="1"/>
    <col min="17" max="17" width="13.83203125" customWidth="1"/>
    <col min="18" max="18" width="16.5" customWidth="1"/>
    <col min="19" max="19" width="14.6640625" customWidth="1"/>
    <col min="20" max="20" width="15.5" customWidth="1"/>
  </cols>
  <sheetData>
    <row r="1" spans="2:20" ht="26" customHeight="1" x14ac:dyDescent="0.2"/>
    <row r="2" spans="2:20" ht="21" x14ac:dyDescent="0.25">
      <c r="E2" s="6" t="s">
        <v>44</v>
      </c>
    </row>
    <row r="3" spans="2:20" x14ac:dyDescent="0.2">
      <c r="E3" s="7" t="s">
        <v>18</v>
      </c>
      <c r="F3" s="7"/>
    </row>
    <row r="6" spans="2:20" x14ac:dyDescent="0.2">
      <c r="C6" s="3" t="s">
        <v>0</v>
      </c>
      <c r="D6" s="3" t="s">
        <v>1</v>
      </c>
      <c r="E6" s="3" t="s">
        <v>2</v>
      </c>
      <c r="F6" s="3" t="s">
        <v>6</v>
      </c>
      <c r="G6" s="3" t="s">
        <v>7</v>
      </c>
      <c r="H6" s="3" t="s">
        <v>8</v>
      </c>
    </row>
    <row r="7" spans="2:20" x14ac:dyDescent="0.2">
      <c r="C7" s="10" t="s">
        <v>5</v>
      </c>
      <c r="D7" s="9" t="s">
        <v>5</v>
      </c>
      <c r="E7" s="9" t="s">
        <v>5</v>
      </c>
      <c r="F7" s="9" t="s">
        <v>5</v>
      </c>
      <c r="G7" s="9" t="s">
        <v>5</v>
      </c>
      <c r="H7" s="9" t="s">
        <v>5</v>
      </c>
    </row>
    <row r="8" spans="2:20" x14ac:dyDescent="0.2">
      <c r="B8" s="1" t="s">
        <v>4</v>
      </c>
      <c r="C8" s="10">
        <v>4</v>
      </c>
      <c r="D8" s="9" t="s">
        <v>5</v>
      </c>
      <c r="E8" s="9">
        <v>0</v>
      </c>
      <c r="F8" s="9">
        <v>0</v>
      </c>
      <c r="G8" s="9">
        <v>0</v>
      </c>
      <c r="H8" s="9">
        <v>0</v>
      </c>
      <c r="I8" t="s">
        <v>5</v>
      </c>
    </row>
    <row r="9" spans="2:20" ht="24" x14ac:dyDescent="0.3">
      <c r="B9" s="1" t="s">
        <v>43</v>
      </c>
      <c r="C9" s="10">
        <f>C8*4</f>
        <v>16</v>
      </c>
      <c r="D9" s="9">
        <v>0</v>
      </c>
      <c r="E9" s="9">
        <f t="shared" ref="E9:H9" si="0">E8*4</f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4" t="s">
        <v>5</v>
      </c>
      <c r="J9" t="s">
        <v>5</v>
      </c>
    </row>
    <row r="10" spans="2:20" x14ac:dyDescent="0.2">
      <c r="D10" s="28">
        <f>C9+D9</f>
        <v>16</v>
      </c>
      <c r="E10" s="28">
        <f>D10+E9</f>
        <v>16</v>
      </c>
      <c r="F10" s="28">
        <f t="shared" ref="F10:H10" si="1">E10+F9</f>
        <v>16</v>
      </c>
      <c r="G10" s="28">
        <f>F10+G9</f>
        <v>16</v>
      </c>
      <c r="H10" s="28">
        <f t="shared" si="1"/>
        <v>16</v>
      </c>
      <c r="I10" t="s">
        <v>5</v>
      </c>
    </row>
    <row r="12" spans="2:20" ht="47" x14ac:dyDescent="0.55000000000000004">
      <c r="E12" s="47" t="s">
        <v>62</v>
      </c>
      <c r="F12" s="29"/>
      <c r="J12" s="57" t="s">
        <v>5</v>
      </c>
    </row>
    <row r="13" spans="2:20" x14ac:dyDescent="0.2">
      <c r="R13" t="s">
        <v>65</v>
      </c>
    </row>
    <row r="14" spans="2:20" ht="17" thickBot="1" x14ac:dyDescent="0.25">
      <c r="D14" s="48" t="s">
        <v>64</v>
      </c>
      <c r="E14" s="48"/>
      <c r="F14" s="48"/>
      <c r="G14" s="48"/>
    </row>
    <row r="15" spans="2:20" x14ac:dyDescent="0.2">
      <c r="D15" s="48" t="s">
        <v>63</v>
      </c>
      <c r="E15" s="48"/>
      <c r="F15" s="48"/>
      <c r="G15" s="48"/>
      <c r="H15" s="68" t="s">
        <v>55</v>
      </c>
      <c r="I15" s="69"/>
      <c r="J15" s="69"/>
      <c r="K15" s="70"/>
      <c r="L15" s="71" t="s">
        <v>66</v>
      </c>
      <c r="M15" s="72"/>
      <c r="N15" s="73"/>
      <c r="Q15" s="10" t="s">
        <v>45</v>
      </c>
      <c r="R15" s="10" t="s">
        <v>54</v>
      </c>
      <c r="S15" s="8" t="s">
        <v>46</v>
      </c>
      <c r="T15" s="8" t="s">
        <v>54</v>
      </c>
    </row>
    <row r="16" spans="2:20" x14ac:dyDescent="0.2">
      <c r="C16" s="1" t="s">
        <v>13</v>
      </c>
      <c r="D16" s="1" t="s">
        <v>9</v>
      </c>
      <c r="E16" s="3" t="s">
        <v>10</v>
      </c>
      <c r="F16" s="33" t="s">
        <v>11</v>
      </c>
      <c r="G16" s="33" t="s">
        <v>58</v>
      </c>
      <c r="H16" s="38" t="s">
        <v>9</v>
      </c>
      <c r="I16" s="1" t="s">
        <v>56</v>
      </c>
      <c r="J16" s="1" t="s">
        <v>57</v>
      </c>
      <c r="K16" s="39" t="s">
        <v>60</v>
      </c>
      <c r="L16" s="38" t="s">
        <v>9</v>
      </c>
      <c r="M16" s="33" t="s">
        <v>56</v>
      </c>
      <c r="N16" s="39" t="s">
        <v>59</v>
      </c>
      <c r="Q16" s="10" t="s">
        <v>74</v>
      </c>
      <c r="R16" s="60">
        <v>1</v>
      </c>
      <c r="S16" s="8" t="s">
        <v>75</v>
      </c>
      <c r="T16" s="8">
        <v>4</v>
      </c>
    </row>
    <row r="17" spans="2:21" ht="26" x14ac:dyDescent="0.3">
      <c r="B17" s="8" t="s">
        <v>49</v>
      </c>
      <c r="C17" s="13" t="s">
        <v>16</v>
      </c>
      <c r="D17" s="30">
        <f>D56</f>
        <v>5</v>
      </c>
      <c r="E17" s="3"/>
      <c r="F17" s="34">
        <f>F56</f>
        <v>21</v>
      </c>
      <c r="G17" s="36" t="s">
        <v>67</v>
      </c>
      <c r="H17" s="40">
        <f>H56</f>
        <v>1</v>
      </c>
      <c r="I17" s="40">
        <f t="shared" ref="I17:K17" si="2">I56</f>
        <v>4</v>
      </c>
      <c r="J17" s="40">
        <f t="shared" si="2"/>
        <v>16</v>
      </c>
      <c r="K17" s="40">
        <f t="shared" si="2"/>
        <v>37</v>
      </c>
      <c r="L17" s="44">
        <f>L56</f>
        <v>4</v>
      </c>
      <c r="M17" s="49">
        <f t="shared" ref="M17:N17" si="3">M56</f>
        <v>17</v>
      </c>
      <c r="N17" s="53">
        <f t="shared" si="3"/>
        <v>185</v>
      </c>
      <c r="O17" s="51"/>
      <c r="P17" s="51"/>
      <c r="S17" s="8" t="s">
        <v>50</v>
      </c>
      <c r="T17" s="8">
        <v>0</v>
      </c>
    </row>
    <row r="18" spans="2:21" x14ac:dyDescent="0.2">
      <c r="B18" s="48"/>
      <c r="D18" t="s">
        <v>5</v>
      </c>
      <c r="E18" s="5"/>
      <c r="F18" t="s">
        <v>5</v>
      </c>
      <c r="G18" s="37"/>
      <c r="H18" s="38"/>
      <c r="I18" s="1"/>
      <c r="J18" s="1"/>
      <c r="K18" s="39"/>
      <c r="L18" s="38"/>
      <c r="M18" s="33"/>
      <c r="N18" s="39"/>
      <c r="S18" s="8" t="s">
        <v>51</v>
      </c>
      <c r="T18" s="8"/>
    </row>
    <row r="19" spans="2:21" x14ac:dyDescent="0.2">
      <c r="B19" s="8">
        <v>1</v>
      </c>
      <c r="C19" s="10" t="s">
        <v>47</v>
      </c>
      <c r="D19" s="61">
        <v>1</v>
      </c>
      <c r="E19" s="3">
        <v>4</v>
      </c>
      <c r="F19" s="35">
        <f t="shared" ref="F19:F32" si="4">D19*E19</f>
        <v>4</v>
      </c>
      <c r="G19" s="58">
        <v>36</v>
      </c>
      <c r="H19" s="62">
        <v>0</v>
      </c>
      <c r="I19" s="14">
        <f>H19*E19</f>
        <v>0</v>
      </c>
      <c r="J19" s="14">
        <f>I19*4</f>
        <v>0</v>
      </c>
      <c r="K19" s="41">
        <f>H19*G19</f>
        <v>0</v>
      </c>
      <c r="L19" s="45">
        <f>D19-H19</f>
        <v>1</v>
      </c>
      <c r="M19" s="50">
        <f>L19*E19</f>
        <v>4</v>
      </c>
      <c r="N19" s="46">
        <f t="shared" ref="N19:N54" si="5">L19*G19</f>
        <v>36</v>
      </c>
      <c r="S19" s="8" t="s">
        <v>52</v>
      </c>
      <c r="T19" s="8"/>
    </row>
    <row r="20" spans="2:21" x14ac:dyDescent="0.2">
      <c r="B20" s="8">
        <v>2</v>
      </c>
      <c r="C20" s="10" t="s">
        <v>48</v>
      </c>
      <c r="D20" s="61">
        <v>0</v>
      </c>
      <c r="E20" s="3">
        <v>1.5</v>
      </c>
      <c r="F20" s="35">
        <f t="shared" si="4"/>
        <v>0</v>
      </c>
      <c r="G20" s="58">
        <v>15</v>
      </c>
      <c r="H20" s="62">
        <v>0</v>
      </c>
      <c r="I20" s="14">
        <f t="shared" ref="I20:I54" si="6">H20*E20</f>
        <v>0</v>
      </c>
      <c r="J20" s="14">
        <f t="shared" ref="J20:J54" si="7">I20*4</f>
        <v>0</v>
      </c>
      <c r="K20" s="41">
        <f t="shared" ref="K20:K54" si="8">H20*G20</f>
        <v>0</v>
      </c>
      <c r="L20" s="45">
        <f t="shared" ref="L20:L54" si="9">D20-H20</f>
        <v>0</v>
      </c>
      <c r="M20" s="15">
        <f t="shared" ref="M20:M54" si="10">L20*E20</f>
        <v>0</v>
      </c>
      <c r="N20" s="46">
        <f t="shared" si="5"/>
        <v>0</v>
      </c>
      <c r="S20" s="8" t="s">
        <v>53</v>
      </c>
      <c r="T20" s="8"/>
    </row>
    <row r="21" spans="2:21" x14ac:dyDescent="0.2">
      <c r="B21" s="8">
        <v>3</v>
      </c>
      <c r="C21" s="11" t="s">
        <v>19</v>
      </c>
      <c r="D21" s="61">
        <v>0</v>
      </c>
      <c r="E21" s="3">
        <v>5</v>
      </c>
      <c r="F21" s="35">
        <f t="shared" si="4"/>
        <v>0</v>
      </c>
      <c r="G21" s="58">
        <v>44</v>
      </c>
      <c r="H21" s="62">
        <v>0</v>
      </c>
      <c r="I21" s="14">
        <f t="shared" si="6"/>
        <v>0</v>
      </c>
      <c r="J21" s="14">
        <f t="shared" si="7"/>
        <v>0</v>
      </c>
      <c r="K21" s="41">
        <f t="shared" si="8"/>
        <v>0</v>
      </c>
      <c r="L21" s="45">
        <f t="shared" si="9"/>
        <v>0</v>
      </c>
      <c r="M21" s="15">
        <f t="shared" si="10"/>
        <v>0</v>
      </c>
      <c r="N21" s="46">
        <f t="shared" si="5"/>
        <v>0</v>
      </c>
      <c r="S21" s="8"/>
      <c r="T21" s="8"/>
    </row>
    <row r="22" spans="2:21" x14ac:dyDescent="0.2">
      <c r="B22" s="8">
        <v>4</v>
      </c>
      <c r="C22" s="12" t="s">
        <v>17</v>
      </c>
      <c r="D22" s="61">
        <v>1</v>
      </c>
      <c r="E22" s="3">
        <v>5</v>
      </c>
      <c r="F22" s="35">
        <f t="shared" si="4"/>
        <v>5</v>
      </c>
      <c r="G22" s="58">
        <v>54</v>
      </c>
      <c r="H22" s="62">
        <v>0</v>
      </c>
      <c r="I22" s="14">
        <f t="shared" si="6"/>
        <v>0</v>
      </c>
      <c r="J22" s="14">
        <f t="shared" si="7"/>
        <v>0</v>
      </c>
      <c r="K22" s="41">
        <f t="shared" si="8"/>
        <v>0</v>
      </c>
      <c r="L22" s="45">
        <f t="shared" si="9"/>
        <v>1</v>
      </c>
      <c r="M22" s="15">
        <f t="shared" si="10"/>
        <v>5</v>
      </c>
      <c r="N22" s="46">
        <f t="shared" si="5"/>
        <v>54</v>
      </c>
      <c r="S22" s="8"/>
      <c r="T22" s="8"/>
    </row>
    <row r="23" spans="2:21" x14ac:dyDescent="0.2">
      <c r="B23" s="8">
        <v>5</v>
      </c>
      <c r="C23" s="13" t="s">
        <v>14</v>
      </c>
      <c r="D23" s="61">
        <v>1</v>
      </c>
      <c r="E23" s="3">
        <v>5</v>
      </c>
      <c r="F23" s="35">
        <f t="shared" si="4"/>
        <v>5</v>
      </c>
      <c r="G23" s="58">
        <v>68</v>
      </c>
      <c r="H23" s="62">
        <v>0</v>
      </c>
      <c r="I23" s="14">
        <f t="shared" si="6"/>
        <v>0</v>
      </c>
      <c r="J23" s="14">
        <f t="shared" si="7"/>
        <v>0</v>
      </c>
      <c r="K23" s="41">
        <f t="shared" si="8"/>
        <v>0</v>
      </c>
      <c r="L23" s="45">
        <f t="shared" si="9"/>
        <v>1</v>
      </c>
      <c r="M23" s="15">
        <f t="shared" si="10"/>
        <v>5</v>
      </c>
      <c r="N23" s="46">
        <f t="shared" si="5"/>
        <v>68</v>
      </c>
      <c r="S23" s="8"/>
      <c r="T23" s="8"/>
    </row>
    <row r="24" spans="2:21" x14ac:dyDescent="0.2">
      <c r="B24" s="8">
        <v>6</v>
      </c>
      <c r="C24" s="14" t="s">
        <v>20</v>
      </c>
      <c r="D24" s="61">
        <v>0</v>
      </c>
      <c r="E24" s="3">
        <v>5</v>
      </c>
      <c r="F24" s="35">
        <f t="shared" si="4"/>
        <v>0</v>
      </c>
      <c r="G24" s="58">
        <v>45</v>
      </c>
      <c r="H24" s="62">
        <v>0</v>
      </c>
      <c r="I24" s="14">
        <f t="shared" si="6"/>
        <v>0</v>
      </c>
      <c r="J24" s="14">
        <f t="shared" si="7"/>
        <v>0</v>
      </c>
      <c r="K24" s="41">
        <f t="shared" si="8"/>
        <v>0</v>
      </c>
      <c r="L24" s="45">
        <f t="shared" si="9"/>
        <v>0</v>
      </c>
      <c r="M24" s="15">
        <f t="shared" si="10"/>
        <v>0</v>
      </c>
      <c r="N24" s="46">
        <f t="shared" si="5"/>
        <v>0</v>
      </c>
    </row>
    <row r="25" spans="2:21" x14ac:dyDescent="0.2">
      <c r="B25" s="8">
        <v>7</v>
      </c>
      <c r="C25" s="15" t="s">
        <v>15</v>
      </c>
      <c r="D25" s="61">
        <v>1</v>
      </c>
      <c r="E25" s="3">
        <v>3</v>
      </c>
      <c r="F25" s="35">
        <f t="shared" si="4"/>
        <v>3</v>
      </c>
      <c r="G25" s="58">
        <v>27</v>
      </c>
      <c r="H25" s="62">
        <v>0</v>
      </c>
      <c r="I25" s="14">
        <f t="shared" si="6"/>
        <v>0</v>
      </c>
      <c r="J25" s="14">
        <f t="shared" si="7"/>
        <v>0</v>
      </c>
      <c r="K25" s="41">
        <f t="shared" si="8"/>
        <v>0</v>
      </c>
      <c r="L25" s="45">
        <f t="shared" si="9"/>
        <v>1</v>
      </c>
      <c r="M25" s="15">
        <f t="shared" si="10"/>
        <v>3</v>
      </c>
      <c r="N25" s="46">
        <f t="shared" si="5"/>
        <v>27</v>
      </c>
      <c r="Q25" s="66" t="s">
        <v>71</v>
      </c>
      <c r="R25" s="48" t="s">
        <v>70</v>
      </c>
      <c r="S25" s="48"/>
      <c r="T25" s="48"/>
      <c r="U25" s="48"/>
    </row>
    <row r="26" spans="2:21" x14ac:dyDescent="0.2">
      <c r="B26" s="8">
        <v>8</v>
      </c>
      <c r="C26" s="13" t="s">
        <v>21</v>
      </c>
      <c r="D26" s="61">
        <v>1</v>
      </c>
      <c r="E26" s="3">
        <v>4</v>
      </c>
      <c r="F26" s="35">
        <f t="shared" si="4"/>
        <v>4</v>
      </c>
      <c r="G26" s="58">
        <v>37</v>
      </c>
      <c r="H26" s="62">
        <v>1</v>
      </c>
      <c r="I26" s="14">
        <f t="shared" si="6"/>
        <v>4</v>
      </c>
      <c r="J26" s="14">
        <f t="shared" si="7"/>
        <v>16</v>
      </c>
      <c r="K26" s="41">
        <f t="shared" si="8"/>
        <v>37</v>
      </c>
      <c r="L26" s="45">
        <f t="shared" si="9"/>
        <v>0</v>
      </c>
      <c r="M26" s="15">
        <f t="shared" si="10"/>
        <v>0</v>
      </c>
      <c r="N26" s="46">
        <f t="shared" si="5"/>
        <v>0</v>
      </c>
      <c r="Q26" s="66" t="s">
        <v>72</v>
      </c>
      <c r="R26" s="48" t="s">
        <v>73</v>
      </c>
      <c r="S26" s="48"/>
      <c r="T26" s="48"/>
      <c r="U26" s="48"/>
    </row>
    <row r="27" spans="2:21" x14ac:dyDescent="0.2">
      <c r="B27" s="8">
        <v>9</v>
      </c>
      <c r="C27" s="16" t="s">
        <v>12</v>
      </c>
      <c r="D27" s="61">
        <v>0</v>
      </c>
      <c r="E27" s="3">
        <v>3</v>
      </c>
      <c r="F27" s="35">
        <f t="shared" si="4"/>
        <v>0</v>
      </c>
      <c r="G27" s="58">
        <v>25</v>
      </c>
      <c r="H27" s="62">
        <v>0</v>
      </c>
      <c r="I27" s="14">
        <f t="shared" si="6"/>
        <v>0</v>
      </c>
      <c r="J27" s="14">
        <f t="shared" si="7"/>
        <v>0</v>
      </c>
      <c r="K27" s="41">
        <f t="shared" si="8"/>
        <v>0</v>
      </c>
      <c r="L27" s="45">
        <f t="shared" si="9"/>
        <v>0</v>
      </c>
      <c r="M27" s="15">
        <f t="shared" si="10"/>
        <v>0</v>
      </c>
      <c r="N27" s="46">
        <f t="shared" si="5"/>
        <v>0</v>
      </c>
    </row>
    <row r="28" spans="2:21" ht="21" x14ac:dyDescent="0.25">
      <c r="B28" s="8">
        <v>10</v>
      </c>
      <c r="C28" s="17" t="s">
        <v>22</v>
      </c>
      <c r="D28" s="61">
        <v>0</v>
      </c>
      <c r="E28" s="3">
        <v>4</v>
      </c>
      <c r="F28" s="35">
        <f t="shared" si="4"/>
        <v>0</v>
      </c>
      <c r="G28" s="58">
        <v>38</v>
      </c>
      <c r="H28" s="62">
        <v>0</v>
      </c>
      <c r="I28" s="14">
        <f t="shared" si="6"/>
        <v>0</v>
      </c>
      <c r="J28" s="14">
        <f t="shared" si="7"/>
        <v>0</v>
      </c>
      <c r="K28" s="41">
        <f t="shared" si="8"/>
        <v>0</v>
      </c>
      <c r="L28" s="45">
        <f t="shared" si="9"/>
        <v>0</v>
      </c>
      <c r="M28" s="15">
        <f t="shared" si="10"/>
        <v>0</v>
      </c>
      <c r="N28" s="46">
        <f t="shared" si="5"/>
        <v>0</v>
      </c>
      <c r="Q28" s="63" t="s">
        <v>5</v>
      </c>
      <c r="R28" s="64" t="s">
        <v>69</v>
      </c>
      <c r="S28" s="65"/>
      <c r="T28" s="65"/>
    </row>
    <row r="29" spans="2:21" ht="21" x14ac:dyDescent="0.25">
      <c r="B29" s="8">
        <v>11</v>
      </c>
      <c r="C29" s="8" t="s">
        <v>3</v>
      </c>
      <c r="D29" s="61">
        <v>0</v>
      </c>
      <c r="E29" s="3">
        <v>3</v>
      </c>
      <c r="F29" s="35">
        <f t="shared" si="4"/>
        <v>0</v>
      </c>
      <c r="G29" s="58">
        <v>27</v>
      </c>
      <c r="H29" s="62">
        <v>0</v>
      </c>
      <c r="I29" s="14">
        <f t="shared" si="6"/>
        <v>0</v>
      </c>
      <c r="J29" s="14">
        <f t="shared" si="7"/>
        <v>0</v>
      </c>
      <c r="K29" s="41">
        <f t="shared" si="8"/>
        <v>0</v>
      </c>
      <c r="L29" s="45">
        <f t="shared" si="9"/>
        <v>0</v>
      </c>
      <c r="M29" s="15">
        <f t="shared" si="10"/>
        <v>0</v>
      </c>
      <c r="N29" s="46">
        <f t="shared" si="5"/>
        <v>0</v>
      </c>
      <c r="R29" s="64" t="s">
        <v>68</v>
      </c>
      <c r="S29" s="65"/>
      <c r="T29" s="65"/>
    </row>
    <row r="30" spans="2:21" x14ac:dyDescent="0.2">
      <c r="B30" s="8">
        <v>12</v>
      </c>
      <c r="C30" s="18" t="s">
        <v>23</v>
      </c>
      <c r="D30" s="61">
        <v>0</v>
      </c>
      <c r="E30" s="3">
        <v>4</v>
      </c>
      <c r="F30" s="35">
        <f t="shared" si="4"/>
        <v>0</v>
      </c>
      <c r="G30" s="58">
        <v>37</v>
      </c>
      <c r="H30" s="62">
        <v>0</v>
      </c>
      <c r="I30" s="14">
        <f t="shared" si="6"/>
        <v>0</v>
      </c>
      <c r="J30" s="14">
        <f t="shared" si="7"/>
        <v>0</v>
      </c>
      <c r="K30" s="41">
        <f t="shared" si="8"/>
        <v>0</v>
      </c>
      <c r="L30" s="45">
        <f t="shared" si="9"/>
        <v>0</v>
      </c>
      <c r="M30" s="15">
        <f t="shared" si="10"/>
        <v>0</v>
      </c>
      <c r="N30" s="46">
        <f t="shared" si="5"/>
        <v>0</v>
      </c>
      <c r="Q30" t="s">
        <v>5</v>
      </c>
    </row>
    <row r="31" spans="2:21" x14ac:dyDescent="0.2">
      <c r="B31" s="8">
        <v>13</v>
      </c>
      <c r="C31" s="19" t="s">
        <v>24</v>
      </c>
      <c r="D31" s="61">
        <v>0</v>
      </c>
      <c r="E31" s="3">
        <v>5</v>
      </c>
      <c r="F31" s="35">
        <f t="shared" si="4"/>
        <v>0</v>
      </c>
      <c r="G31" s="58">
        <v>49</v>
      </c>
      <c r="H31" s="62">
        <v>0</v>
      </c>
      <c r="I31" s="14">
        <f t="shared" si="6"/>
        <v>0</v>
      </c>
      <c r="J31" s="14">
        <f t="shared" si="7"/>
        <v>0</v>
      </c>
      <c r="K31" s="41">
        <f t="shared" si="8"/>
        <v>0</v>
      </c>
      <c r="L31" s="45">
        <f t="shared" si="9"/>
        <v>0</v>
      </c>
      <c r="M31" s="15">
        <f t="shared" si="10"/>
        <v>0</v>
      </c>
      <c r="N31" s="46">
        <f t="shared" si="5"/>
        <v>0</v>
      </c>
      <c r="Q31" t="s">
        <v>5</v>
      </c>
    </row>
    <row r="32" spans="2:21" x14ac:dyDescent="0.2">
      <c r="B32" s="8">
        <v>14</v>
      </c>
      <c r="C32" s="20" t="s">
        <v>25</v>
      </c>
      <c r="D32" s="61">
        <v>0</v>
      </c>
      <c r="E32" s="3">
        <v>4</v>
      </c>
      <c r="F32" s="35">
        <f t="shared" si="4"/>
        <v>0</v>
      </c>
      <c r="G32" s="58">
        <v>69</v>
      </c>
      <c r="H32" s="62">
        <v>0</v>
      </c>
      <c r="I32" s="14">
        <f t="shared" si="6"/>
        <v>0</v>
      </c>
      <c r="J32" s="14">
        <f t="shared" si="7"/>
        <v>0</v>
      </c>
      <c r="K32" s="41">
        <f t="shared" si="8"/>
        <v>0</v>
      </c>
      <c r="L32" s="45">
        <f t="shared" si="9"/>
        <v>0</v>
      </c>
      <c r="M32" s="15">
        <f t="shared" si="10"/>
        <v>0</v>
      </c>
      <c r="N32" s="46">
        <f t="shared" si="5"/>
        <v>0</v>
      </c>
    </row>
    <row r="33" spans="2:14" x14ac:dyDescent="0.2">
      <c r="B33" s="8">
        <v>15</v>
      </c>
      <c r="C33" s="23" t="s">
        <v>61</v>
      </c>
      <c r="D33" s="61">
        <v>0</v>
      </c>
      <c r="E33" s="3">
        <v>3</v>
      </c>
      <c r="F33" s="35">
        <f>D33*E33</f>
        <v>0</v>
      </c>
      <c r="G33" s="58">
        <v>49</v>
      </c>
      <c r="H33" s="62">
        <v>0</v>
      </c>
      <c r="I33" s="14">
        <f t="shared" si="6"/>
        <v>0</v>
      </c>
      <c r="J33" s="14">
        <f t="shared" si="7"/>
        <v>0</v>
      </c>
      <c r="K33" s="41">
        <f t="shared" si="8"/>
        <v>0</v>
      </c>
      <c r="L33" s="45">
        <f t="shared" si="9"/>
        <v>0</v>
      </c>
      <c r="M33" s="15">
        <f t="shared" si="10"/>
        <v>0</v>
      </c>
      <c r="N33" s="46">
        <f t="shared" si="5"/>
        <v>0</v>
      </c>
    </row>
    <row r="34" spans="2:14" x14ac:dyDescent="0.2">
      <c r="B34" s="8">
        <v>15</v>
      </c>
      <c r="C34" s="3" t="s">
        <v>26</v>
      </c>
      <c r="D34" s="61">
        <v>0</v>
      </c>
      <c r="E34" s="3">
        <v>3</v>
      </c>
      <c r="F34" s="35">
        <f>D34*E34</f>
        <v>0</v>
      </c>
      <c r="G34" s="58">
        <v>49</v>
      </c>
      <c r="H34" s="62">
        <v>0</v>
      </c>
      <c r="I34" s="14">
        <f t="shared" si="6"/>
        <v>0</v>
      </c>
      <c r="J34" s="14">
        <f t="shared" si="7"/>
        <v>0</v>
      </c>
      <c r="K34" s="41">
        <f t="shared" si="8"/>
        <v>0</v>
      </c>
      <c r="L34" s="45">
        <f t="shared" si="9"/>
        <v>0</v>
      </c>
      <c r="M34" s="15">
        <f t="shared" si="10"/>
        <v>0</v>
      </c>
      <c r="N34" s="46">
        <f t="shared" si="5"/>
        <v>0</v>
      </c>
    </row>
    <row r="35" spans="2:14" x14ac:dyDescent="0.2">
      <c r="B35" s="8">
        <v>16</v>
      </c>
      <c r="C35" s="3" t="s">
        <v>27</v>
      </c>
      <c r="D35" s="61">
        <v>0</v>
      </c>
      <c r="E35" s="3">
        <v>1.25</v>
      </c>
      <c r="F35" s="35">
        <f t="shared" ref="F35:F54" si="11">D35*E35</f>
        <v>0</v>
      </c>
      <c r="G35" s="58">
        <v>13</v>
      </c>
      <c r="H35" s="62">
        <v>0</v>
      </c>
      <c r="I35" s="14">
        <f t="shared" si="6"/>
        <v>0</v>
      </c>
      <c r="J35" s="14">
        <f t="shared" si="7"/>
        <v>0</v>
      </c>
      <c r="K35" s="41">
        <f t="shared" si="8"/>
        <v>0</v>
      </c>
      <c r="L35" s="45">
        <f t="shared" si="9"/>
        <v>0</v>
      </c>
      <c r="M35" s="15">
        <f t="shared" si="10"/>
        <v>0</v>
      </c>
      <c r="N35" s="46">
        <f t="shared" si="5"/>
        <v>0</v>
      </c>
    </row>
    <row r="36" spans="2:14" x14ac:dyDescent="0.2">
      <c r="B36" s="8">
        <v>17</v>
      </c>
      <c r="C36" s="21" t="s">
        <v>28</v>
      </c>
      <c r="D36" s="61">
        <v>0</v>
      </c>
      <c r="E36" s="3">
        <v>4</v>
      </c>
      <c r="F36" s="35">
        <f t="shared" si="11"/>
        <v>0</v>
      </c>
      <c r="G36" s="58">
        <v>92</v>
      </c>
      <c r="H36" s="62">
        <v>0</v>
      </c>
      <c r="I36" s="14">
        <f t="shared" si="6"/>
        <v>0</v>
      </c>
      <c r="J36" s="14">
        <f t="shared" si="7"/>
        <v>0</v>
      </c>
      <c r="K36" s="41">
        <f t="shared" si="8"/>
        <v>0</v>
      </c>
      <c r="L36" s="45">
        <f t="shared" si="9"/>
        <v>0</v>
      </c>
      <c r="M36" s="15">
        <f t="shared" si="10"/>
        <v>0</v>
      </c>
      <c r="N36" s="46">
        <f t="shared" si="5"/>
        <v>0</v>
      </c>
    </row>
    <row r="37" spans="2:14" x14ac:dyDescent="0.2">
      <c r="B37" s="8">
        <v>18</v>
      </c>
      <c r="C37" s="13" t="s">
        <v>29</v>
      </c>
      <c r="D37" s="61">
        <v>0</v>
      </c>
      <c r="E37" s="3">
        <v>1</v>
      </c>
      <c r="F37" s="35">
        <f t="shared" si="11"/>
        <v>0</v>
      </c>
      <c r="G37" s="58">
        <v>26</v>
      </c>
      <c r="H37" s="62">
        <v>0</v>
      </c>
      <c r="I37" s="14">
        <f t="shared" si="6"/>
        <v>0</v>
      </c>
      <c r="J37" s="14">
        <f t="shared" si="7"/>
        <v>0</v>
      </c>
      <c r="K37" s="41">
        <f t="shared" si="8"/>
        <v>0</v>
      </c>
      <c r="L37" s="45">
        <f t="shared" si="9"/>
        <v>0</v>
      </c>
      <c r="M37" s="15">
        <f t="shared" si="10"/>
        <v>0</v>
      </c>
      <c r="N37" s="46">
        <f t="shared" si="5"/>
        <v>0</v>
      </c>
    </row>
    <row r="38" spans="2:14" x14ac:dyDescent="0.2">
      <c r="B38" s="8">
        <v>19</v>
      </c>
      <c r="C38" s="22" t="s">
        <v>30</v>
      </c>
      <c r="D38" s="61">
        <v>0</v>
      </c>
      <c r="E38" s="3">
        <v>5</v>
      </c>
      <c r="F38" s="35">
        <f t="shared" si="11"/>
        <v>0</v>
      </c>
      <c r="G38" s="58">
        <v>43</v>
      </c>
      <c r="H38" s="62">
        <v>0</v>
      </c>
      <c r="I38" s="14">
        <f t="shared" si="6"/>
        <v>0</v>
      </c>
      <c r="J38" s="14">
        <f t="shared" si="7"/>
        <v>0</v>
      </c>
      <c r="K38" s="41">
        <f t="shared" si="8"/>
        <v>0</v>
      </c>
      <c r="L38" s="45">
        <f t="shared" si="9"/>
        <v>0</v>
      </c>
      <c r="M38" s="15">
        <f t="shared" si="10"/>
        <v>0</v>
      </c>
      <c r="N38" s="46">
        <f t="shared" si="5"/>
        <v>0</v>
      </c>
    </row>
    <row r="39" spans="2:14" x14ac:dyDescent="0.2">
      <c r="B39" s="8">
        <v>20</v>
      </c>
      <c r="C39" s="22" t="s">
        <v>31</v>
      </c>
      <c r="D39" s="61">
        <v>0</v>
      </c>
      <c r="E39" s="3">
        <v>6</v>
      </c>
      <c r="F39" s="35">
        <f t="shared" si="11"/>
        <v>0</v>
      </c>
      <c r="G39" s="58">
        <v>51</v>
      </c>
      <c r="H39" s="62">
        <v>0</v>
      </c>
      <c r="I39" s="14">
        <f t="shared" si="6"/>
        <v>0</v>
      </c>
      <c r="J39" s="14">
        <f t="shared" si="7"/>
        <v>0</v>
      </c>
      <c r="K39" s="41">
        <f t="shared" si="8"/>
        <v>0</v>
      </c>
      <c r="L39" s="45">
        <f t="shared" si="9"/>
        <v>0</v>
      </c>
      <c r="M39" s="15">
        <f t="shared" si="10"/>
        <v>0</v>
      </c>
      <c r="N39" s="46">
        <f t="shared" si="5"/>
        <v>0</v>
      </c>
    </row>
    <row r="40" spans="2:14" x14ac:dyDescent="0.2">
      <c r="B40" s="8">
        <v>21</v>
      </c>
      <c r="C40" s="10" t="s">
        <v>33</v>
      </c>
      <c r="D40" s="61">
        <v>0</v>
      </c>
      <c r="E40" s="3">
        <v>4</v>
      </c>
      <c r="F40" s="35">
        <f t="shared" si="11"/>
        <v>0</v>
      </c>
      <c r="G40" s="58">
        <v>39</v>
      </c>
      <c r="H40" s="62">
        <v>0</v>
      </c>
      <c r="I40" s="14">
        <f t="shared" si="6"/>
        <v>0</v>
      </c>
      <c r="J40" s="14">
        <f t="shared" si="7"/>
        <v>0</v>
      </c>
      <c r="K40" s="41">
        <f t="shared" si="8"/>
        <v>0</v>
      </c>
      <c r="L40" s="45">
        <f t="shared" si="9"/>
        <v>0</v>
      </c>
      <c r="M40" s="15">
        <f t="shared" si="10"/>
        <v>0</v>
      </c>
      <c r="N40" s="46">
        <f t="shared" si="5"/>
        <v>0</v>
      </c>
    </row>
    <row r="41" spans="2:14" x14ac:dyDescent="0.2">
      <c r="B41" s="8">
        <v>22</v>
      </c>
      <c r="C41" s="10" t="s">
        <v>34</v>
      </c>
      <c r="D41" s="61">
        <v>0</v>
      </c>
      <c r="E41" s="3">
        <v>4</v>
      </c>
      <c r="F41" s="35">
        <f t="shared" si="11"/>
        <v>0</v>
      </c>
      <c r="G41" s="58">
        <v>39</v>
      </c>
      <c r="H41" s="62">
        <v>0</v>
      </c>
      <c r="I41" s="14">
        <f t="shared" si="6"/>
        <v>0</v>
      </c>
      <c r="J41" s="14">
        <f t="shared" si="7"/>
        <v>0</v>
      </c>
      <c r="K41" s="41">
        <f t="shared" si="8"/>
        <v>0</v>
      </c>
      <c r="L41" s="45">
        <f t="shared" si="9"/>
        <v>0</v>
      </c>
      <c r="M41" s="15">
        <f t="shared" si="10"/>
        <v>0</v>
      </c>
      <c r="N41" s="46">
        <f t="shared" si="5"/>
        <v>0</v>
      </c>
    </row>
    <row r="42" spans="2:14" x14ac:dyDescent="0.2">
      <c r="B42" s="8">
        <v>23</v>
      </c>
      <c r="C42" s="10" t="s">
        <v>35</v>
      </c>
      <c r="D42" s="61">
        <v>0</v>
      </c>
      <c r="E42" s="3">
        <v>8</v>
      </c>
      <c r="F42" s="35">
        <f t="shared" si="11"/>
        <v>0</v>
      </c>
      <c r="G42" s="58">
        <v>79</v>
      </c>
      <c r="H42" s="62">
        <v>0</v>
      </c>
      <c r="I42" s="14">
        <f t="shared" si="6"/>
        <v>0</v>
      </c>
      <c r="J42" s="14">
        <f t="shared" si="7"/>
        <v>0</v>
      </c>
      <c r="K42" s="41">
        <f t="shared" si="8"/>
        <v>0</v>
      </c>
      <c r="L42" s="45">
        <f t="shared" si="9"/>
        <v>0</v>
      </c>
      <c r="M42" s="15">
        <f t="shared" si="10"/>
        <v>0</v>
      </c>
      <c r="N42" s="46">
        <f t="shared" si="5"/>
        <v>0</v>
      </c>
    </row>
    <row r="43" spans="2:14" x14ac:dyDescent="0.2">
      <c r="B43" s="8">
        <v>24</v>
      </c>
      <c r="C43" s="10" t="s">
        <v>32</v>
      </c>
      <c r="D43" s="61">
        <v>0</v>
      </c>
      <c r="E43" s="3">
        <v>8</v>
      </c>
      <c r="F43" s="35">
        <f t="shared" si="11"/>
        <v>0</v>
      </c>
      <c r="G43" s="58">
        <v>79</v>
      </c>
      <c r="H43" s="62">
        <v>0</v>
      </c>
      <c r="I43" s="14">
        <f t="shared" si="6"/>
        <v>0</v>
      </c>
      <c r="J43" s="14">
        <f t="shared" si="7"/>
        <v>0</v>
      </c>
      <c r="K43" s="41">
        <f t="shared" si="8"/>
        <v>0</v>
      </c>
      <c r="L43" s="45">
        <f t="shared" si="9"/>
        <v>0</v>
      </c>
      <c r="M43" s="15">
        <f t="shared" si="10"/>
        <v>0</v>
      </c>
      <c r="N43" s="46">
        <f t="shared" si="5"/>
        <v>0</v>
      </c>
    </row>
    <row r="44" spans="2:14" x14ac:dyDescent="0.2">
      <c r="B44" s="8">
        <v>25</v>
      </c>
      <c r="C44" s="10" t="s">
        <v>36</v>
      </c>
      <c r="D44" s="61">
        <v>0</v>
      </c>
      <c r="E44" s="3">
        <v>8</v>
      </c>
      <c r="F44" s="35">
        <f t="shared" si="11"/>
        <v>0</v>
      </c>
      <c r="G44" s="58">
        <v>79</v>
      </c>
      <c r="H44" s="62">
        <v>0</v>
      </c>
      <c r="I44" s="14">
        <f t="shared" si="6"/>
        <v>0</v>
      </c>
      <c r="J44" s="14">
        <f t="shared" si="7"/>
        <v>0</v>
      </c>
      <c r="K44" s="41">
        <f t="shared" si="8"/>
        <v>0</v>
      </c>
      <c r="L44" s="45">
        <f t="shared" si="9"/>
        <v>0</v>
      </c>
      <c r="M44" s="15">
        <f t="shared" si="10"/>
        <v>0</v>
      </c>
      <c r="N44" s="46">
        <f t="shared" si="5"/>
        <v>0</v>
      </c>
    </row>
    <row r="45" spans="2:14" x14ac:dyDescent="0.2">
      <c r="B45" s="8">
        <v>26</v>
      </c>
      <c r="C45" s="10" t="s">
        <v>37</v>
      </c>
      <c r="D45" s="61">
        <v>0</v>
      </c>
      <c r="E45" s="3">
        <v>8</v>
      </c>
      <c r="F45" s="35">
        <f t="shared" si="11"/>
        <v>0</v>
      </c>
      <c r="G45" s="58">
        <v>79</v>
      </c>
      <c r="H45" s="62">
        <v>0</v>
      </c>
      <c r="I45" s="14">
        <f t="shared" si="6"/>
        <v>0</v>
      </c>
      <c r="J45" s="14">
        <f t="shared" si="7"/>
        <v>0</v>
      </c>
      <c r="K45" s="41">
        <f t="shared" si="8"/>
        <v>0</v>
      </c>
      <c r="L45" s="45">
        <f t="shared" si="9"/>
        <v>0</v>
      </c>
      <c r="M45" s="15">
        <f t="shared" si="10"/>
        <v>0</v>
      </c>
      <c r="N45" s="46">
        <f t="shared" si="5"/>
        <v>0</v>
      </c>
    </row>
    <row r="46" spans="2:14" x14ac:dyDescent="0.2">
      <c r="B46" s="8">
        <v>27</v>
      </c>
      <c r="C46" s="10" t="s">
        <v>38</v>
      </c>
      <c r="D46" s="61">
        <v>0</v>
      </c>
      <c r="E46" s="3">
        <v>9</v>
      </c>
      <c r="F46" s="35">
        <f t="shared" si="11"/>
        <v>0</v>
      </c>
      <c r="G46" s="58">
        <v>89</v>
      </c>
      <c r="H46" s="62">
        <v>0</v>
      </c>
      <c r="I46" s="14">
        <f t="shared" si="6"/>
        <v>0</v>
      </c>
      <c r="J46" s="14">
        <f t="shared" si="7"/>
        <v>0</v>
      </c>
      <c r="K46" s="41">
        <f t="shared" si="8"/>
        <v>0</v>
      </c>
      <c r="L46" s="45">
        <f t="shared" si="9"/>
        <v>0</v>
      </c>
      <c r="M46" s="15">
        <f t="shared" si="10"/>
        <v>0</v>
      </c>
      <c r="N46" s="46">
        <f t="shared" si="5"/>
        <v>0</v>
      </c>
    </row>
    <row r="47" spans="2:14" x14ac:dyDescent="0.2">
      <c r="B47" s="8">
        <v>28</v>
      </c>
      <c r="C47" s="10" t="s">
        <v>39</v>
      </c>
      <c r="D47" s="61">
        <v>0</v>
      </c>
      <c r="E47" s="3">
        <v>8</v>
      </c>
      <c r="F47" s="35">
        <f t="shared" si="11"/>
        <v>0</v>
      </c>
      <c r="G47" s="58">
        <v>79</v>
      </c>
      <c r="H47" s="62">
        <v>0</v>
      </c>
      <c r="I47" s="14">
        <f t="shared" si="6"/>
        <v>0</v>
      </c>
      <c r="J47" s="14">
        <f t="shared" si="7"/>
        <v>0</v>
      </c>
      <c r="K47" s="41">
        <f t="shared" si="8"/>
        <v>0</v>
      </c>
      <c r="L47" s="45">
        <f t="shared" si="9"/>
        <v>0</v>
      </c>
      <c r="M47" s="15">
        <f t="shared" si="10"/>
        <v>0</v>
      </c>
      <c r="N47" s="46">
        <f t="shared" si="5"/>
        <v>0</v>
      </c>
    </row>
    <row r="48" spans="2:14" x14ac:dyDescent="0.2">
      <c r="B48" s="8">
        <v>29</v>
      </c>
      <c r="C48" s="26" t="s">
        <v>40</v>
      </c>
      <c r="D48" s="61">
        <v>0</v>
      </c>
      <c r="E48" s="3">
        <v>6</v>
      </c>
      <c r="F48" s="35">
        <f t="shared" si="11"/>
        <v>0</v>
      </c>
      <c r="G48" s="58">
        <v>59</v>
      </c>
      <c r="H48" s="62">
        <v>0</v>
      </c>
      <c r="I48" s="14">
        <f t="shared" si="6"/>
        <v>0</v>
      </c>
      <c r="J48" s="14">
        <f t="shared" si="7"/>
        <v>0</v>
      </c>
      <c r="K48" s="41">
        <f t="shared" si="8"/>
        <v>0</v>
      </c>
      <c r="L48" s="45">
        <f t="shared" si="9"/>
        <v>0</v>
      </c>
      <c r="M48" s="15">
        <f t="shared" si="10"/>
        <v>0</v>
      </c>
      <c r="N48" s="46">
        <f t="shared" si="5"/>
        <v>0</v>
      </c>
    </row>
    <row r="49" spans="2:16" x14ac:dyDescent="0.2">
      <c r="B49" s="8">
        <v>30</v>
      </c>
      <c r="C49" s="25" t="s">
        <v>41</v>
      </c>
      <c r="D49" s="61">
        <v>0</v>
      </c>
      <c r="E49" s="3">
        <v>7</v>
      </c>
      <c r="F49" s="35">
        <f t="shared" si="11"/>
        <v>0</v>
      </c>
      <c r="G49" s="58">
        <v>69</v>
      </c>
      <c r="H49" s="62">
        <v>0</v>
      </c>
      <c r="I49" s="14">
        <f t="shared" si="6"/>
        <v>0</v>
      </c>
      <c r="J49" s="14">
        <f t="shared" si="7"/>
        <v>0</v>
      </c>
      <c r="K49" s="41">
        <f t="shared" si="8"/>
        <v>0</v>
      </c>
      <c r="L49" s="45">
        <f t="shared" si="9"/>
        <v>0</v>
      </c>
      <c r="M49" s="15">
        <f t="shared" si="10"/>
        <v>0</v>
      </c>
      <c r="N49" s="46">
        <f t="shared" si="5"/>
        <v>0</v>
      </c>
    </row>
    <row r="50" spans="2:16" x14ac:dyDescent="0.2">
      <c r="B50" s="8">
        <v>31</v>
      </c>
      <c r="C50" s="1" t="s">
        <v>5</v>
      </c>
      <c r="D50" s="61">
        <v>0</v>
      </c>
      <c r="E50" s="3">
        <v>0</v>
      </c>
      <c r="F50" s="35">
        <f t="shared" si="11"/>
        <v>0</v>
      </c>
      <c r="G50" s="37"/>
      <c r="H50" s="62">
        <v>0</v>
      </c>
      <c r="I50" s="14">
        <f t="shared" si="6"/>
        <v>0</v>
      </c>
      <c r="J50" s="14">
        <f t="shared" si="7"/>
        <v>0</v>
      </c>
      <c r="K50" s="41">
        <f t="shared" si="8"/>
        <v>0</v>
      </c>
      <c r="L50" s="45">
        <f t="shared" si="9"/>
        <v>0</v>
      </c>
      <c r="M50" s="15">
        <f t="shared" si="10"/>
        <v>0</v>
      </c>
      <c r="N50" s="46">
        <f t="shared" si="5"/>
        <v>0</v>
      </c>
    </row>
    <row r="51" spans="2:16" x14ac:dyDescent="0.2">
      <c r="B51" s="8">
        <v>32</v>
      </c>
      <c r="C51" s="1"/>
      <c r="D51" s="61">
        <v>0</v>
      </c>
      <c r="E51" s="3">
        <v>0</v>
      </c>
      <c r="F51" s="35">
        <f t="shared" si="11"/>
        <v>0</v>
      </c>
      <c r="G51" s="37"/>
      <c r="H51" s="62">
        <v>0</v>
      </c>
      <c r="I51" s="14">
        <f t="shared" si="6"/>
        <v>0</v>
      </c>
      <c r="J51" s="14">
        <f t="shared" si="7"/>
        <v>0</v>
      </c>
      <c r="K51" s="41">
        <f t="shared" si="8"/>
        <v>0</v>
      </c>
      <c r="L51" s="45">
        <f t="shared" si="9"/>
        <v>0</v>
      </c>
      <c r="M51" s="15">
        <f t="shared" si="10"/>
        <v>0</v>
      </c>
      <c r="N51" s="46">
        <f t="shared" si="5"/>
        <v>0</v>
      </c>
    </row>
    <row r="52" spans="2:16" x14ac:dyDescent="0.2">
      <c r="B52" s="8">
        <v>33</v>
      </c>
      <c r="C52" s="1"/>
      <c r="D52" s="61">
        <v>0</v>
      </c>
      <c r="E52" s="3">
        <v>0</v>
      </c>
      <c r="F52" s="35">
        <f t="shared" si="11"/>
        <v>0</v>
      </c>
      <c r="G52" s="37"/>
      <c r="H52" s="62">
        <v>0</v>
      </c>
      <c r="I52" s="14">
        <f t="shared" si="6"/>
        <v>0</v>
      </c>
      <c r="J52" s="14">
        <f t="shared" si="7"/>
        <v>0</v>
      </c>
      <c r="K52" s="41">
        <f t="shared" si="8"/>
        <v>0</v>
      </c>
      <c r="L52" s="45">
        <f t="shared" si="9"/>
        <v>0</v>
      </c>
      <c r="M52" s="15">
        <f t="shared" si="10"/>
        <v>0</v>
      </c>
      <c r="N52" s="46">
        <f t="shared" si="5"/>
        <v>0</v>
      </c>
    </row>
    <row r="53" spans="2:16" x14ac:dyDescent="0.2">
      <c r="B53" s="8">
        <v>34</v>
      </c>
      <c r="C53" s="1" t="s">
        <v>5</v>
      </c>
      <c r="D53" s="61">
        <v>0</v>
      </c>
      <c r="E53" s="3">
        <v>0</v>
      </c>
      <c r="F53" s="35">
        <f t="shared" si="11"/>
        <v>0</v>
      </c>
      <c r="G53" s="37"/>
      <c r="H53" s="62">
        <v>0</v>
      </c>
      <c r="I53" s="14">
        <f t="shared" si="6"/>
        <v>0</v>
      </c>
      <c r="J53" s="14">
        <f t="shared" si="7"/>
        <v>0</v>
      </c>
      <c r="K53" s="41">
        <f t="shared" si="8"/>
        <v>0</v>
      </c>
      <c r="L53" s="45">
        <f t="shared" si="9"/>
        <v>0</v>
      </c>
      <c r="M53" s="15">
        <f t="shared" si="10"/>
        <v>0</v>
      </c>
      <c r="N53" s="46">
        <f t="shared" si="5"/>
        <v>0</v>
      </c>
    </row>
    <row r="54" spans="2:16" x14ac:dyDescent="0.2">
      <c r="B54" s="8">
        <v>35</v>
      </c>
      <c r="C54" s="1" t="s">
        <v>5</v>
      </c>
      <c r="D54" s="61">
        <v>0</v>
      </c>
      <c r="E54" s="3">
        <v>0</v>
      </c>
      <c r="F54" s="35">
        <f t="shared" si="11"/>
        <v>0</v>
      </c>
      <c r="G54" s="37"/>
      <c r="H54" s="62">
        <v>0</v>
      </c>
      <c r="I54" s="14">
        <f t="shared" si="6"/>
        <v>0</v>
      </c>
      <c r="J54" s="14">
        <f t="shared" si="7"/>
        <v>0</v>
      </c>
      <c r="K54" s="41">
        <f t="shared" si="8"/>
        <v>0</v>
      </c>
      <c r="L54" s="45">
        <f t="shared" si="9"/>
        <v>0</v>
      </c>
      <c r="M54" s="15">
        <f t="shared" si="10"/>
        <v>0</v>
      </c>
      <c r="N54" s="46">
        <f t="shared" si="5"/>
        <v>0</v>
      </c>
    </row>
    <row r="55" spans="2:16" ht="17" thickBot="1" x14ac:dyDescent="0.25">
      <c r="D55" t="s">
        <v>5</v>
      </c>
      <c r="E55" t="s">
        <v>5</v>
      </c>
      <c r="F55" t="s">
        <v>5</v>
      </c>
      <c r="G55" s="31"/>
      <c r="H55" s="42"/>
      <c r="K55" s="43"/>
      <c r="L55" s="54"/>
      <c r="M55" s="55"/>
      <c r="N55" s="56"/>
    </row>
    <row r="56" spans="2:16" ht="24" x14ac:dyDescent="0.3">
      <c r="C56" s="27" t="s">
        <v>42</v>
      </c>
      <c r="D56" s="59">
        <f>SUM(D19:D55)</f>
        <v>5</v>
      </c>
      <c r="E56" s="2"/>
      <c r="F56" s="24">
        <f>SUM(F19:F54)</f>
        <v>21</v>
      </c>
      <c r="G56" s="32"/>
      <c r="H56" s="24">
        <f>SUM(H19:H55)</f>
        <v>1</v>
      </c>
      <c r="I56" s="24">
        <f t="shared" ref="I56:N56" si="12">SUM(I19:I55)</f>
        <v>4</v>
      </c>
      <c r="J56" s="24">
        <f t="shared" si="12"/>
        <v>16</v>
      </c>
      <c r="K56" s="24">
        <f t="shared" si="12"/>
        <v>37</v>
      </c>
      <c r="L56" s="52">
        <f t="shared" si="12"/>
        <v>4</v>
      </c>
      <c r="M56" s="52">
        <f>SUM(M19:M55)</f>
        <v>17</v>
      </c>
      <c r="N56" s="52">
        <f t="shared" si="12"/>
        <v>185</v>
      </c>
      <c r="O56" s="4"/>
      <c r="P56" s="4"/>
    </row>
    <row r="57" spans="2:16" x14ac:dyDescent="0.2">
      <c r="D57" t="s">
        <v>5</v>
      </c>
      <c r="E57" t="s">
        <v>5</v>
      </c>
      <c r="F57" t="s">
        <v>5</v>
      </c>
    </row>
  </sheetData>
  <mergeCells count="2">
    <mergeCell ref="H15:K15"/>
    <mergeCell ref="L15:N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632E-AEF1-7B46-BA07-64CADB29F8FA}">
  <sheetPr>
    <tabColor theme="5"/>
  </sheetPr>
  <dimension ref="B1:U57"/>
  <sheetViews>
    <sheetView topLeftCell="A10" zoomScale="117" zoomScaleNormal="117" workbookViewId="0">
      <selection activeCell="H20" sqref="H20"/>
    </sheetView>
  </sheetViews>
  <sheetFormatPr baseColWidth="10" defaultRowHeight="16" x14ac:dyDescent="0.2"/>
  <cols>
    <col min="2" max="2" width="7.6640625" customWidth="1"/>
    <col min="3" max="3" width="22.6640625" customWidth="1"/>
    <col min="4" max="4" width="12" customWidth="1"/>
    <col min="5" max="5" width="14.6640625" customWidth="1"/>
    <col min="6" max="6" width="16.33203125" customWidth="1"/>
    <col min="7" max="7" width="18" customWidth="1"/>
    <col min="8" max="8" width="8.83203125" customWidth="1"/>
    <col min="9" max="9" width="9.5" customWidth="1"/>
    <col min="10" max="10" width="13.5" customWidth="1"/>
    <col min="11" max="11" width="15.1640625" customWidth="1"/>
    <col min="12" max="12" width="10" customWidth="1"/>
    <col min="14" max="14" width="19" customWidth="1"/>
    <col min="15" max="15" width="7.6640625" customWidth="1"/>
    <col min="16" max="16" width="4.33203125" customWidth="1"/>
    <col min="17" max="17" width="13.6640625" customWidth="1"/>
    <col min="18" max="18" width="16.5" customWidth="1"/>
    <col min="19" max="19" width="14.6640625" customWidth="1"/>
    <col min="20" max="20" width="15.5" customWidth="1"/>
  </cols>
  <sheetData>
    <row r="1" spans="2:20" ht="26" customHeight="1" x14ac:dyDescent="0.2"/>
    <row r="2" spans="2:20" ht="21" x14ac:dyDescent="0.25">
      <c r="E2" s="6" t="s">
        <v>44</v>
      </c>
    </row>
    <row r="3" spans="2:20" x14ac:dyDescent="0.2">
      <c r="E3" s="7" t="s">
        <v>18</v>
      </c>
      <c r="F3" s="7"/>
    </row>
    <row r="6" spans="2:20" x14ac:dyDescent="0.2">
      <c r="C6" s="3" t="s">
        <v>0</v>
      </c>
      <c r="D6" s="3" t="s">
        <v>1</v>
      </c>
      <c r="E6" s="3" t="s">
        <v>2</v>
      </c>
      <c r="F6" s="3" t="s">
        <v>6</v>
      </c>
      <c r="G6" s="3" t="s">
        <v>7</v>
      </c>
      <c r="H6" s="3" t="s">
        <v>8</v>
      </c>
    </row>
    <row r="7" spans="2:20" x14ac:dyDescent="0.2">
      <c r="C7" s="10" t="s">
        <v>5</v>
      </c>
      <c r="D7" s="9" t="s">
        <v>5</v>
      </c>
      <c r="E7" s="9" t="s">
        <v>5</v>
      </c>
      <c r="F7" s="9" t="s">
        <v>5</v>
      </c>
      <c r="G7" s="9" t="s">
        <v>5</v>
      </c>
      <c r="H7" s="9" t="s">
        <v>5</v>
      </c>
    </row>
    <row r="8" spans="2:20" x14ac:dyDescent="0.2">
      <c r="B8" s="1" t="s">
        <v>4</v>
      </c>
      <c r="C8" s="10">
        <v>4</v>
      </c>
      <c r="D8" s="9" t="s">
        <v>5</v>
      </c>
      <c r="E8" s="9">
        <v>0</v>
      </c>
      <c r="F8" s="9">
        <v>0</v>
      </c>
      <c r="G8" s="9">
        <v>0</v>
      </c>
      <c r="H8" s="9">
        <v>0</v>
      </c>
      <c r="I8" t="s">
        <v>5</v>
      </c>
    </row>
    <row r="9" spans="2:20" ht="24" x14ac:dyDescent="0.3">
      <c r="B9" s="1" t="s">
        <v>43</v>
      </c>
      <c r="C9" s="10">
        <f>C8*4</f>
        <v>16</v>
      </c>
      <c r="D9" s="9">
        <v>0</v>
      </c>
      <c r="E9" s="9">
        <f t="shared" ref="E9:H9" si="0">E8*4</f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4" t="s">
        <v>5</v>
      </c>
      <c r="J9" t="s">
        <v>5</v>
      </c>
    </row>
    <row r="10" spans="2:20" x14ac:dyDescent="0.2">
      <c r="D10" s="28">
        <f>C9+D9</f>
        <v>16</v>
      </c>
      <c r="E10" s="28">
        <f>D10+E9</f>
        <v>16</v>
      </c>
      <c r="F10" s="28">
        <f t="shared" ref="F10:H10" si="1">E10+F9</f>
        <v>16</v>
      </c>
      <c r="G10" s="28">
        <f>F10+G9</f>
        <v>16</v>
      </c>
      <c r="H10" s="28">
        <f t="shared" si="1"/>
        <v>16</v>
      </c>
      <c r="I10" t="s">
        <v>5</v>
      </c>
    </row>
    <row r="12" spans="2:20" ht="47" x14ac:dyDescent="0.55000000000000004">
      <c r="E12" s="47" t="s">
        <v>62</v>
      </c>
      <c r="F12" s="29"/>
      <c r="J12" s="57" t="s">
        <v>5</v>
      </c>
    </row>
    <row r="13" spans="2:20" x14ac:dyDescent="0.2">
      <c r="R13" t="s">
        <v>65</v>
      </c>
    </row>
    <row r="14" spans="2:20" ht="17" thickBot="1" x14ac:dyDescent="0.25">
      <c r="D14" s="48" t="s">
        <v>64</v>
      </c>
      <c r="E14" s="48"/>
      <c r="F14" s="48"/>
      <c r="G14" s="48"/>
    </row>
    <row r="15" spans="2:20" x14ac:dyDescent="0.2">
      <c r="D15" s="48" t="s">
        <v>63</v>
      </c>
      <c r="E15" s="48"/>
      <c r="F15" s="48"/>
      <c r="G15" s="48"/>
      <c r="H15" s="68" t="s">
        <v>55</v>
      </c>
      <c r="I15" s="69"/>
      <c r="J15" s="69"/>
      <c r="K15" s="70"/>
      <c r="L15" s="71" t="s">
        <v>66</v>
      </c>
      <c r="M15" s="72"/>
      <c r="N15" s="73"/>
      <c r="Q15" s="10" t="s">
        <v>45</v>
      </c>
      <c r="R15" s="10" t="s">
        <v>54</v>
      </c>
      <c r="S15" s="8" t="s">
        <v>46</v>
      </c>
      <c r="T15" s="8" t="s">
        <v>54</v>
      </c>
    </row>
    <row r="16" spans="2:20" x14ac:dyDescent="0.2">
      <c r="C16" s="1" t="s">
        <v>13</v>
      </c>
      <c r="D16" s="1" t="s">
        <v>9</v>
      </c>
      <c r="E16" s="3" t="s">
        <v>10</v>
      </c>
      <c r="F16" s="33" t="s">
        <v>11</v>
      </c>
      <c r="G16" s="33" t="s">
        <v>58</v>
      </c>
      <c r="H16" s="38" t="s">
        <v>9</v>
      </c>
      <c r="I16" s="1" t="s">
        <v>56</v>
      </c>
      <c r="J16" s="1" t="s">
        <v>57</v>
      </c>
      <c r="K16" s="39" t="s">
        <v>60</v>
      </c>
      <c r="L16" s="38" t="s">
        <v>9</v>
      </c>
      <c r="M16" s="33" t="s">
        <v>56</v>
      </c>
      <c r="N16" s="39" t="s">
        <v>59</v>
      </c>
      <c r="Q16" s="10" t="s">
        <v>74</v>
      </c>
      <c r="R16" s="60">
        <v>1</v>
      </c>
      <c r="S16" s="8" t="s">
        <v>75</v>
      </c>
      <c r="T16" s="8">
        <v>4</v>
      </c>
    </row>
    <row r="17" spans="2:21" ht="26" x14ac:dyDescent="0.3">
      <c r="B17" s="8" t="s">
        <v>49</v>
      </c>
      <c r="C17" s="13" t="s">
        <v>16</v>
      </c>
      <c r="D17" s="30">
        <f>D56</f>
        <v>5</v>
      </c>
      <c r="E17" s="3"/>
      <c r="F17" s="34">
        <f>F56</f>
        <v>20</v>
      </c>
      <c r="G17" s="36" t="s">
        <v>67</v>
      </c>
      <c r="H17" s="40">
        <f>H56</f>
        <v>1</v>
      </c>
      <c r="I17" s="40">
        <f t="shared" ref="I17:K17" si="2">I56</f>
        <v>4</v>
      </c>
      <c r="J17" s="40">
        <f t="shared" si="2"/>
        <v>16</v>
      </c>
      <c r="K17" s="40">
        <f t="shared" si="2"/>
        <v>36</v>
      </c>
      <c r="L17" s="44">
        <f>L56</f>
        <v>4</v>
      </c>
      <c r="M17" s="49">
        <f t="shared" ref="M17:N17" si="3">M56</f>
        <v>16</v>
      </c>
      <c r="N17" s="53">
        <f t="shared" si="3"/>
        <v>144</v>
      </c>
      <c r="O17" s="51"/>
      <c r="P17" s="51"/>
      <c r="S17" s="8" t="s">
        <v>50</v>
      </c>
      <c r="T17" s="8">
        <v>0</v>
      </c>
    </row>
    <row r="18" spans="2:21" x14ac:dyDescent="0.2">
      <c r="B18" s="48"/>
      <c r="D18" t="s">
        <v>5</v>
      </c>
      <c r="E18" s="5"/>
      <c r="F18" t="s">
        <v>5</v>
      </c>
      <c r="G18" s="37"/>
      <c r="H18" s="38"/>
      <c r="I18" s="1"/>
      <c r="J18" s="1"/>
      <c r="K18" s="39"/>
      <c r="L18" s="38"/>
      <c r="M18" s="33"/>
      <c r="N18" s="39"/>
      <c r="S18" s="8" t="s">
        <v>51</v>
      </c>
      <c r="T18" s="8"/>
    </row>
    <row r="19" spans="2:21" x14ac:dyDescent="0.2">
      <c r="B19" s="8">
        <v>1</v>
      </c>
      <c r="C19" s="10" t="s">
        <v>47</v>
      </c>
      <c r="D19" s="61">
        <v>5</v>
      </c>
      <c r="E19" s="3">
        <v>4</v>
      </c>
      <c r="F19" s="35">
        <f t="shared" ref="F19:F32" si="4">D19*E19</f>
        <v>20</v>
      </c>
      <c r="G19" s="58">
        <v>36</v>
      </c>
      <c r="H19" s="62">
        <v>1</v>
      </c>
      <c r="I19" s="14">
        <f>H19*E19</f>
        <v>4</v>
      </c>
      <c r="J19" s="14">
        <f>I19*4</f>
        <v>16</v>
      </c>
      <c r="K19" s="41">
        <f>H19*G19</f>
        <v>36</v>
      </c>
      <c r="L19" s="45">
        <f>D19-H19</f>
        <v>4</v>
      </c>
      <c r="M19" s="50">
        <f>L19*E19</f>
        <v>16</v>
      </c>
      <c r="N19" s="46">
        <f t="shared" ref="N19:N54" si="5">L19*G19</f>
        <v>144</v>
      </c>
      <c r="S19" s="8" t="s">
        <v>52</v>
      </c>
      <c r="T19" s="8"/>
    </row>
    <row r="20" spans="2:21" x14ac:dyDescent="0.2">
      <c r="B20" s="8">
        <v>2</v>
      </c>
      <c r="C20" s="10" t="s">
        <v>48</v>
      </c>
      <c r="D20" s="61">
        <v>0</v>
      </c>
      <c r="E20" s="3">
        <v>1.5</v>
      </c>
      <c r="F20" s="35">
        <f t="shared" si="4"/>
        <v>0</v>
      </c>
      <c r="G20" s="58">
        <v>15</v>
      </c>
      <c r="H20" s="62">
        <v>0</v>
      </c>
      <c r="I20" s="14">
        <f t="shared" ref="I20:I54" si="6">H20*E20</f>
        <v>0</v>
      </c>
      <c r="J20" s="14">
        <f t="shared" ref="J20:J54" si="7">I20*4</f>
        <v>0</v>
      </c>
      <c r="K20" s="41">
        <f t="shared" ref="K20:K54" si="8">H20*G20</f>
        <v>0</v>
      </c>
      <c r="L20" s="45">
        <f t="shared" ref="L20:L54" si="9">D20-H20</f>
        <v>0</v>
      </c>
      <c r="M20" s="15">
        <f t="shared" ref="M20:M54" si="10">L20*E20</f>
        <v>0</v>
      </c>
      <c r="N20" s="46">
        <f t="shared" si="5"/>
        <v>0</v>
      </c>
      <c r="S20" s="8" t="s">
        <v>53</v>
      </c>
      <c r="T20" s="8"/>
    </row>
    <row r="21" spans="2:21" x14ac:dyDescent="0.2">
      <c r="B21" s="8">
        <v>3</v>
      </c>
      <c r="C21" s="11" t="s">
        <v>19</v>
      </c>
      <c r="D21" s="61">
        <v>0</v>
      </c>
      <c r="E21" s="3">
        <v>5</v>
      </c>
      <c r="F21" s="35">
        <f t="shared" si="4"/>
        <v>0</v>
      </c>
      <c r="G21" s="58">
        <v>44</v>
      </c>
      <c r="H21" s="62">
        <v>0</v>
      </c>
      <c r="I21" s="14">
        <f t="shared" si="6"/>
        <v>0</v>
      </c>
      <c r="J21" s="14">
        <f t="shared" si="7"/>
        <v>0</v>
      </c>
      <c r="K21" s="41">
        <f t="shared" si="8"/>
        <v>0</v>
      </c>
      <c r="L21" s="45">
        <f t="shared" si="9"/>
        <v>0</v>
      </c>
      <c r="M21" s="15">
        <f t="shared" si="10"/>
        <v>0</v>
      </c>
      <c r="N21" s="46">
        <f t="shared" si="5"/>
        <v>0</v>
      </c>
      <c r="S21" s="8"/>
      <c r="T21" s="8"/>
    </row>
    <row r="22" spans="2:21" x14ac:dyDescent="0.2">
      <c r="B22" s="8">
        <v>4</v>
      </c>
      <c r="C22" s="12" t="s">
        <v>17</v>
      </c>
      <c r="D22" s="61">
        <v>0</v>
      </c>
      <c r="E22" s="3">
        <v>5</v>
      </c>
      <c r="F22" s="35">
        <f t="shared" si="4"/>
        <v>0</v>
      </c>
      <c r="G22" s="58">
        <v>54</v>
      </c>
      <c r="H22" s="62">
        <v>0</v>
      </c>
      <c r="I22" s="14">
        <f t="shared" si="6"/>
        <v>0</v>
      </c>
      <c r="J22" s="14">
        <f t="shared" si="7"/>
        <v>0</v>
      </c>
      <c r="K22" s="41">
        <f t="shared" si="8"/>
        <v>0</v>
      </c>
      <c r="L22" s="45">
        <f t="shared" si="9"/>
        <v>0</v>
      </c>
      <c r="M22" s="15">
        <f t="shared" si="10"/>
        <v>0</v>
      </c>
      <c r="N22" s="46">
        <f t="shared" si="5"/>
        <v>0</v>
      </c>
      <c r="S22" s="8"/>
      <c r="T22" s="8"/>
    </row>
    <row r="23" spans="2:21" x14ac:dyDescent="0.2">
      <c r="B23" s="8">
        <v>5</v>
      </c>
      <c r="C23" s="13" t="s">
        <v>14</v>
      </c>
      <c r="D23" s="61">
        <v>0</v>
      </c>
      <c r="E23" s="3">
        <v>5</v>
      </c>
      <c r="F23" s="35">
        <f t="shared" si="4"/>
        <v>0</v>
      </c>
      <c r="G23" s="58">
        <v>68</v>
      </c>
      <c r="H23" s="62">
        <v>0</v>
      </c>
      <c r="I23" s="14">
        <f t="shared" si="6"/>
        <v>0</v>
      </c>
      <c r="J23" s="14">
        <f t="shared" si="7"/>
        <v>0</v>
      </c>
      <c r="K23" s="41">
        <f t="shared" si="8"/>
        <v>0</v>
      </c>
      <c r="L23" s="45">
        <f t="shared" si="9"/>
        <v>0</v>
      </c>
      <c r="M23" s="15">
        <f t="shared" si="10"/>
        <v>0</v>
      </c>
      <c r="N23" s="46">
        <f t="shared" si="5"/>
        <v>0</v>
      </c>
      <c r="S23" s="8"/>
      <c r="T23" s="8"/>
    </row>
    <row r="24" spans="2:21" x14ac:dyDescent="0.2">
      <c r="B24" s="8">
        <v>6</v>
      </c>
      <c r="C24" s="14" t="s">
        <v>20</v>
      </c>
      <c r="D24" s="61">
        <v>0</v>
      </c>
      <c r="E24" s="3">
        <v>5</v>
      </c>
      <c r="F24" s="35">
        <f t="shared" si="4"/>
        <v>0</v>
      </c>
      <c r="G24" s="58">
        <v>45</v>
      </c>
      <c r="H24" s="62">
        <v>0</v>
      </c>
      <c r="I24" s="14">
        <f t="shared" si="6"/>
        <v>0</v>
      </c>
      <c r="J24" s="14">
        <f t="shared" si="7"/>
        <v>0</v>
      </c>
      <c r="K24" s="41">
        <f t="shared" si="8"/>
        <v>0</v>
      </c>
      <c r="L24" s="45">
        <f t="shared" si="9"/>
        <v>0</v>
      </c>
      <c r="M24" s="15">
        <f t="shared" si="10"/>
        <v>0</v>
      </c>
      <c r="N24" s="46">
        <f t="shared" si="5"/>
        <v>0</v>
      </c>
    </row>
    <row r="25" spans="2:21" x14ac:dyDescent="0.2">
      <c r="B25" s="8">
        <v>7</v>
      </c>
      <c r="C25" s="15" t="s">
        <v>15</v>
      </c>
      <c r="D25" s="61">
        <v>0</v>
      </c>
      <c r="E25" s="3">
        <v>3</v>
      </c>
      <c r="F25" s="35">
        <f t="shared" si="4"/>
        <v>0</v>
      </c>
      <c r="G25" s="58">
        <v>27</v>
      </c>
      <c r="H25" s="62">
        <v>0</v>
      </c>
      <c r="I25" s="14">
        <f t="shared" si="6"/>
        <v>0</v>
      </c>
      <c r="J25" s="14">
        <f t="shared" si="7"/>
        <v>0</v>
      </c>
      <c r="K25" s="41">
        <f t="shared" si="8"/>
        <v>0</v>
      </c>
      <c r="L25" s="45">
        <f t="shared" si="9"/>
        <v>0</v>
      </c>
      <c r="M25" s="15">
        <f t="shared" si="10"/>
        <v>0</v>
      </c>
      <c r="N25" s="46">
        <f t="shared" si="5"/>
        <v>0</v>
      </c>
      <c r="Q25" s="66" t="s">
        <v>71</v>
      </c>
      <c r="R25" s="48" t="s">
        <v>70</v>
      </c>
      <c r="S25" s="48"/>
      <c r="T25" s="48"/>
      <c r="U25" s="48"/>
    </row>
    <row r="26" spans="2:21" x14ac:dyDescent="0.2">
      <c r="B26" s="8">
        <v>8</v>
      </c>
      <c r="C26" s="13" t="s">
        <v>21</v>
      </c>
      <c r="D26" s="61">
        <v>0</v>
      </c>
      <c r="E26" s="3">
        <v>4</v>
      </c>
      <c r="F26" s="35">
        <f t="shared" si="4"/>
        <v>0</v>
      </c>
      <c r="G26" s="58">
        <v>37</v>
      </c>
      <c r="H26" s="62">
        <v>0</v>
      </c>
      <c r="I26" s="14">
        <f t="shared" si="6"/>
        <v>0</v>
      </c>
      <c r="J26" s="14">
        <f t="shared" si="7"/>
        <v>0</v>
      </c>
      <c r="K26" s="41">
        <f t="shared" si="8"/>
        <v>0</v>
      </c>
      <c r="L26" s="45">
        <f t="shared" si="9"/>
        <v>0</v>
      </c>
      <c r="M26" s="15">
        <f t="shared" si="10"/>
        <v>0</v>
      </c>
      <c r="N26" s="46">
        <f t="shared" si="5"/>
        <v>0</v>
      </c>
      <c r="Q26" s="66" t="s">
        <v>72</v>
      </c>
      <c r="R26" s="48" t="s">
        <v>73</v>
      </c>
      <c r="S26" s="48"/>
      <c r="T26" s="48"/>
      <c r="U26" s="48"/>
    </row>
    <row r="27" spans="2:21" x14ac:dyDescent="0.2">
      <c r="B27" s="8">
        <v>9</v>
      </c>
      <c r="C27" s="16" t="s">
        <v>12</v>
      </c>
      <c r="D27" s="61">
        <v>0</v>
      </c>
      <c r="E27" s="3">
        <v>3</v>
      </c>
      <c r="F27" s="35">
        <f t="shared" si="4"/>
        <v>0</v>
      </c>
      <c r="G27" s="58">
        <v>25</v>
      </c>
      <c r="H27" s="62">
        <v>0</v>
      </c>
      <c r="I27" s="14">
        <f t="shared" si="6"/>
        <v>0</v>
      </c>
      <c r="J27" s="14">
        <f t="shared" si="7"/>
        <v>0</v>
      </c>
      <c r="K27" s="41">
        <f t="shared" si="8"/>
        <v>0</v>
      </c>
      <c r="L27" s="45">
        <f t="shared" si="9"/>
        <v>0</v>
      </c>
      <c r="M27" s="15">
        <f t="shared" si="10"/>
        <v>0</v>
      </c>
      <c r="N27" s="46">
        <f t="shared" si="5"/>
        <v>0</v>
      </c>
    </row>
    <row r="28" spans="2:21" ht="21" x14ac:dyDescent="0.25">
      <c r="B28" s="8">
        <v>10</v>
      </c>
      <c r="C28" s="17" t="s">
        <v>22</v>
      </c>
      <c r="D28" s="61">
        <v>0</v>
      </c>
      <c r="E28" s="3">
        <v>4</v>
      </c>
      <c r="F28" s="35">
        <f t="shared" si="4"/>
        <v>0</v>
      </c>
      <c r="G28" s="58">
        <v>38</v>
      </c>
      <c r="H28" s="62">
        <v>0</v>
      </c>
      <c r="I28" s="14">
        <f t="shared" si="6"/>
        <v>0</v>
      </c>
      <c r="J28" s="14">
        <f t="shared" si="7"/>
        <v>0</v>
      </c>
      <c r="K28" s="41">
        <f t="shared" si="8"/>
        <v>0</v>
      </c>
      <c r="L28" s="45">
        <f t="shared" si="9"/>
        <v>0</v>
      </c>
      <c r="M28" s="15">
        <f t="shared" si="10"/>
        <v>0</v>
      </c>
      <c r="N28" s="46">
        <f t="shared" si="5"/>
        <v>0</v>
      </c>
      <c r="Q28" s="63" t="s">
        <v>5</v>
      </c>
      <c r="R28" s="64" t="s">
        <v>69</v>
      </c>
      <c r="S28" s="65"/>
      <c r="T28" s="65"/>
    </row>
    <row r="29" spans="2:21" ht="19" customHeight="1" x14ac:dyDescent="0.25">
      <c r="B29" s="8">
        <v>11</v>
      </c>
      <c r="C29" s="8" t="s">
        <v>3</v>
      </c>
      <c r="D29" s="61">
        <v>0</v>
      </c>
      <c r="E29" s="3">
        <v>3</v>
      </c>
      <c r="F29" s="35">
        <f t="shared" si="4"/>
        <v>0</v>
      </c>
      <c r="G29" s="58">
        <v>27</v>
      </c>
      <c r="H29" s="62">
        <v>0</v>
      </c>
      <c r="I29" s="14">
        <f t="shared" si="6"/>
        <v>0</v>
      </c>
      <c r="J29" s="14">
        <f t="shared" si="7"/>
        <v>0</v>
      </c>
      <c r="K29" s="41">
        <f t="shared" si="8"/>
        <v>0</v>
      </c>
      <c r="L29" s="45">
        <f t="shared" si="9"/>
        <v>0</v>
      </c>
      <c r="M29" s="15">
        <f t="shared" si="10"/>
        <v>0</v>
      </c>
      <c r="N29" s="46">
        <f t="shared" si="5"/>
        <v>0</v>
      </c>
      <c r="R29" s="64" t="s">
        <v>68</v>
      </c>
      <c r="S29" s="65"/>
      <c r="T29" s="65"/>
    </row>
    <row r="30" spans="2:21" x14ac:dyDescent="0.2">
      <c r="B30" s="8">
        <v>12</v>
      </c>
      <c r="C30" s="18" t="s">
        <v>23</v>
      </c>
      <c r="D30" s="61">
        <v>0</v>
      </c>
      <c r="E30" s="3">
        <v>4</v>
      </c>
      <c r="F30" s="35">
        <f t="shared" si="4"/>
        <v>0</v>
      </c>
      <c r="G30" s="58">
        <v>37</v>
      </c>
      <c r="H30" s="62">
        <v>0</v>
      </c>
      <c r="I30" s="14">
        <f t="shared" si="6"/>
        <v>0</v>
      </c>
      <c r="J30" s="14">
        <f t="shared" si="7"/>
        <v>0</v>
      </c>
      <c r="K30" s="41">
        <f t="shared" si="8"/>
        <v>0</v>
      </c>
      <c r="L30" s="45">
        <f t="shared" si="9"/>
        <v>0</v>
      </c>
      <c r="M30" s="15">
        <f t="shared" si="10"/>
        <v>0</v>
      </c>
      <c r="N30" s="46">
        <f t="shared" si="5"/>
        <v>0</v>
      </c>
      <c r="Q30" t="s">
        <v>5</v>
      </c>
    </row>
    <row r="31" spans="2:21" x14ac:dyDescent="0.2">
      <c r="B31" s="8">
        <v>13</v>
      </c>
      <c r="C31" s="19" t="s">
        <v>24</v>
      </c>
      <c r="D31" s="61">
        <v>0</v>
      </c>
      <c r="E31" s="3">
        <v>5</v>
      </c>
      <c r="F31" s="35">
        <f t="shared" si="4"/>
        <v>0</v>
      </c>
      <c r="G31" s="58">
        <v>49</v>
      </c>
      <c r="H31" s="62">
        <v>0</v>
      </c>
      <c r="I31" s="14">
        <f t="shared" si="6"/>
        <v>0</v>
      </c>
      <c r="J31" s="14">
        <f t="shared" si="7"/>
        <v>0</v>
      </c>
      <c r="K31" s="41">
        <f t="shared" si="8"/>
        <v>0</v>
      </c>
      <c r="L31" s="45">
        <f t="shared" si="9"/>
        <v>0</v>
      </c>
      <c r="M31" s="15">
        <f t="shared" si="10"/>
        <v>0</v>
      </c>
      <c r="N31" s="46">
        <f t="shared" si="5"/>
        <v>0</v>
      </c>
    </row>
    <row r="32" spans="2:21" x14ac:dyDescent="0.2">
      <c r="B32" s="8">
        <v>14</v>
      </c>
      <c r="C32" s="20" t="s">
        <v>25</v>
      </c>
      <c r="D32" s="61">
        <v>0</v>
      </c>
      <c r="E32" s="3">
        <v>4</v>
      </c>
      <c r="F32" s="35">
        <f t="shared" si="4"/>
        <v>0</v>
      </c>
      <c r="G32" s="58">
        <v>69</v>
      </c>
      <c r="H32" s="62">
        <v>0</v>
      </c>
      <c r="I32" s="14">
        <f t="shared" si="6"/>
        <v>0</v>
      </c>
      <c r="J32" s="14">
        <f t="shared" si="7"/>
        <v>0</v>
      </c>
      <c r="K32" s="41">
        <f t="shared" si="8"/>
        <v>0</v>
      </c>
      <c r="L32" s="45">
        <f t="shared" si="9"/>
        <v>0</v>
      </c>
      <c r="M32" s="15">
        <f t="shared" si="10"/>
        <v>0</v>
      </c>
      <c r="N32" s="46">
        <f t="shared" si="5"/>
        <v>0</v>
      </c>
    </row>
    <row r="33" spans="2:14" x14ac:dyDescent="0.2">
      <c r="B33" s="8">
        <v>15</v>
      </c>
      <c r="C33" s="23" t="s">
        <v>61</v>
      </c>
      <c r="D33" s="61">
        <v>0</v>
      </c>
      <c r="E33" s="3">
        <v>3</v>
      </c>
      <c r="F33" s="35">
        <f>D33*E33</f>
        <v>0</v>
      </c>
      <c r="G33" s="58">
        <v>49</v>
      </c>
      <c r="H33" s="62">
        <v>0</v>
      </c>
      <c r="I33" s="14">
        <f t="shared" si="6"/>
        <v>0</v>
      </c>
      <c r="J33" s="14">
        <f t="shared" si="7"/>
        <v>0</v>
      </c>
      <c r="K33" s="41">
        <f t="shared" si="8"/>
        <v>0</v>
      </c>
      <c r="L33" s="45">
        <f t="shared" si="9"/>
        <v>0</v>
      </c>
      <c r="M33" s="15">
        <f t="shared" si="10"/>
        <v>0</v>
      </c>
      <c r="N33" s="46">
        <f t="shared" si="5"/>
        <v>0</v>
      </c>
    </row>
    <row r="34" spans="2:14" x14ac:dyDescent="0.2">
      <c r="B34" s="8">
        <v>15</v>
      </c>
      <c r="C34" s="3" t="s">
        <v>26</v>
      </c>
      <c r="D34" s="61">
        <v>0</v>
      </c>
      <c r="E34" s="3">
        <v>3</v>
      </c>
      <c r="F34" s="35">
        <f>D34*E34</f>
        <v>0</v>
      </c>
      <c r="G34" s="58">
        <v>49</v>
      </c>
      <c r="H34" s="62">
        <v>0</v>
      </c>
      <c r="I34" s="14">
        <f t="shared" si="6"/>
        <v>0</v>
      </c>
      <c r="J34" s="14">
        <f t="shared" si="7"/>
        <v>0</v>
      </c>
      <c r="K34" s="41">
        <f t="shared" si="8"/>
        <v>0</v>
      </c>
      <c r="L34" s="45">
        <f t="shared" si="9"/>
        <v>0</v>
      </c>
      <c r="M34" s="15">
        <f t="shared" si="10"/>
        <v>0</v>
      </c>
      <c r="N34" s="46">
        <f t="shared" si="5"/>
        <v>0</v>
      </c>
    </row>
    <row r="35" spans="2:14" x14ac:dyDescent="0.2">
      <c r="B35" s="8">
        <v>16</v>
      </c>
      <c r="C35" s="3" t="s">
        <v>27</v>
      </c>
      <c r="D35" s="61">
        <v>0</v>
      </c>
      <c r="E35" s="3">
        <v>1.25</v>
      </c>
      <c r="F35" s="35">
        <f t="shared" ref="F35:F54" si="11">D35*E35</f>
        <v>0</v>
      </c>
      <c r="G35" s="58">
        <v>13</v>
      </c>
      <c r="H35" s="62">
        <v>0</v>
      </c>
      <c r="I35" s="14">
        <f t="shared" si="6"/>
        <v>0</v>
      </c>
      <c r="J35" s="14">
        <f t="shared" si="7"/>
        <v>0</v>
      </c>
      <c r="K35" s="41">
        <f t="shared" si="8"/>
        <v>0</v>
      </c>
      <c r="L35" s="45">
        <f t="shared" si="9"/>
        <v>0</v>
      </c>
      <c r="M35" s="15">
        <f t="shared" si="10"/>
        <v>0</v>
      </c>
      <c r="N35" s="46">
        <f t="shared" si="5"/>
        <v>0</v>
      </c>
    </row>
    <row r="36" spans="2:14" x14ac:dyDescent="0.2">
      <c r="B36" s="8">
        <v>17</v>
      </c>
      <c r="C36" s="21" t="s">
        <v>28</v>
      </c>
      <c r="D36" s="61">
        <v>0</v>
      </c>
      <c r="E36" s="3">
        <v>4</v>
      </c>
      <c r="F36" s="35">
        <f t="shared" si="11"/>
        <v>0</v>
      </c>
      <c r="G36" s="58">
        <v>92</v>
      </c>
      <c r="H36" s="62">
        <v>0</v>
      </c>
      <c r="I36" s="14">
        <f t="shared" si="6"/>
        <v>0</v>
      </c>
      <c r="J36" s="14">
        <f t="shared" si="7"/>
        <v>0</v>
      </c>
      <c r="K36" s="41">
        <f t="shared" si="8"/>
        <v>0</v>
      </c>
      <c r="L36" s="45">
        <f t="shared" si="9"/>
        <v>0</v>
      </c>
      <c r="M36" s="15">
        <f t="shared" si="10"/>
        <v>0</v>
      </c>
      <c r="N36" s="46">
        <f t="shared" si="5"/>
        <v>0</v>
      </c>
    </row>
    <row r="37" spans="2:14" x14ac:dyDescent="0.2">
      <c r="B37" s="8">
        <v>18</v>
      </c>
      <c r="C37" s="13" t="s">
        <v>29</v>
      </c>
      <c r="D37" s="61">
        <v>0</v>
      </c>
      <c r="E37" s="3">
        <v>1</v>
      </c>
      <c r="F37" s="35">
        <f t="shared" si="11"/>
        <v>0</v>
      </c>
      <c r="G37" s="58">
        <v>26</v>
      </c>
      <c r="H37" s="62">
        <v>0</v>
      </c>
      <c r="I37" s="14">
        <f t="shared" si="6"/>
        <v>0</v>
      </c>
      <c r="J37" s="14">
        <f t="shared" si="7"/>
        <v>0</v>
      </c>
      <c r="K37" s="41">
        <f t="shared" si="8"/>
        <v>0</v>
      </c>
      <c r="L37" s="45">
        <f t="shared" si="9"/>
        <v>0</v>
      </c>
      <c r="M37" s="15">
        <f t="shared" si="10"/>
        <v>0</v>
      </c>
      <c r="N37" s="46">
        <f t="shared" si="5"/>
        <v>0</v>
      </c>
    </row>
    <row r="38" spans="2:14" x14ac:dyDescent="0.2">
      <c r="B38" s="8">
        <v>19</v>
      </c>
      <c r="C38" s="22" t="s">
        <v>30</v>
      </c>
      <c r="D38" s="61">
        <v>0</v>
      </c>
      <c r="E38" s="3">
        <v>5</v>
      </c>
      <c r="F38" s="35">
        <f t="shared" si="11"/>
        <v>0</v>
      </c>
      <c r="G38" s="58">
        <v>43</v>
      </c>
      <c r="H38" s="62">
        <v>0</v>
      </c>
      <c r="I38" s="14">
        <f t="shared" si="6"/>
        <v>0</v>
      </c>
      <c r="J38" s="14">
        <f t="shared" si="7"/>
        <v>0</v>
      </c>
      <c r="K38" s="41">
        <f t="shared" si="8"/>
        <v>0</v>
      </c>
      <c r="L38" s="45">
        <f t="shared" si="9"/>
        <v>0</v>
      </c>
      <c r="M38" s="15">
        <f t="shared" si="10"/>
        <v>0</v>
      </c>
      <c r="N38" s="46">
        <f t="shared" si="5"/>
        <v>0</v>
      </c>
    </row>
    <row r="39" spans="2:14" x14ac:dyDescent="0.2">
      <c r="B39" s="8">
        <v>20</v>
      </c>
      <c r="C39" s="22" t="s">
        <v>31</v>
      </c>
      <c r="D39" s="61">
        <v>0</v>
      </c>
      <c r="E39" s="3">
        <v>6</v>
      </c>
      <c r="F39" s="35">
        <f t="shared" si="11"/>
        <v>0</v>
      </c>
      <c r="G39" s="58">
        <v>51</v>
      </c>
      <c r="H39" s="62">
        <v>0</v>
      </c>
      <c r="I39" s="14">
        <f t="shared" si="6"/>
        <v>0</v>
      </c>
      <c r="J39" s="14">
        <f t="shared" si="7"/>
        <v>0</v>
      </c>
      <c r="K39" s="41">
        <f t="shared" si="8"/>
        <v>0</v>
      </c>
      <c r="L39" s="45">
        <f t="shared" si="9"/>
        <v>0</v>
      </c>
      <c r="M39" s="15">
        <f t="shared" si="10"/>
        <v>0</v>
      </c>
      <c r="N39" s="46">
        <f t="shared" si="5"/>
        <v>0</v>
      </c>
    </row>
    <row r="40" spans="2:14" x14ac:dyDescent="0.2">
      <c r="B40" s="8">
        <v>21</v>
      </c>
      <c r="C40" s="10" t="s">
        <v>33</v>
      </c>
      <c r="D40" s="61">
        <v>0</v>
      </c>
      <c r="E40" s="3">
        <v>4</v>
      </c>
      <c r="F40" s="35">
        <f t="shared" si="11"/>
        <v>0</v>
      </c>
      <c r="G40" s="58">
        <v>39</v>
      </c>
      <c r="H40" s="62">
        <v>0</v>
      </c>
      <c r="I40" s="14">
        <f t="shared" si="6"/>
        <v>0</v>
      </c>
      <c r="J40" s="14">
        <f t="shared" si="7"/>
        <v>0</v>
      </c>
      <c r="K40" s="41">
        <f t="shared" si="8"/>
        <v>0</v>
      </c>
      <c r="L40" s="45">
        <f t="shared" si="9"/>
        <v>0</v>
      </c>
      <c r="M40" s="15">
        <f t="shared" si="10"/>
        <v>0</v>
      </c>
      <c r="N40" s="46">
        <f t="shared" si="5"/>
        <v>0</v>
      </c>
    </row>
    <row r="41" spans="2:14" x14ac:dyDescent="0.2">
      <c r="B41" s="8">
        <v>22</v>
      </c>
      <c r="C41" s="10" t="s">
        <v>34</v>
      </c>
      <c r="D41" s="61">
        <v>0</v>
      </c>
      <c r="E41" s="3">
        <v>4</v>
      </c>
      <c r="F41" s="35">
        <f t="shared" si="11"/>
        <v>0</v>
      </c>
      <c r="G41" s="58">
        <v>39</v>
      </c>
      <c r="H41" s="62">
        <v>0</v>
      </c>
      <c r="I41" s="14">
        <f t="shared" si="6"/>
        <v>0</v>
      </c>
      <c r="J41" s="14">
        <f t="shared" si="7"/>
        <v>0</v>
      </c>
      <c r="K41" s="41">
        <f t="shared" si="8"/>
        <v>0</v>
      </c>
      <c r="L41" s="45">
        <f t="shared" si="9"/>
        <v>0</v>
      </c>
      <c r="M41" s="15">
        <f t="shared" si="10"/>
        <v>0</v>
      </c>
      <c r="N41" s="46">
        <f t="shared" si="5"/>
        <v>0</v>
      </c>
    </row>
    <row r="42" spans="2:14" x14ac:dyDescent="0.2">
      <c r="B42" s="8">
        <v>23</v>
      </c>
      <c r="C42" s="10" t="s">
        <v>35</v>
      </c>
      <c r="D42" s="61">
        <v>0</v>
      </c>
      <c r="E42" s="3">
        <v>8</v>
      </c>
      <c r="F42" s="35">
        <f t="shared" si="11"/>
        <v>0</v>
      </c>
      <c r="G42" s="58">
        <v>79</v>
      </c>
      <c r="H42" s="62">
        <v>0</v>
      </c>
      <c r="I42" s="14">
        <f t="shared" si="6"/>
        <v>0</v>
      </c>
      <c r="J42" s="14">
        <f t="shared" si="7"/>
        <v>0</v>
      </c>
      <c r="K42" s="41">
        <f t="shared" si="8"/>
        <v>0</v>
      </c>
      <c r="L42" s="45">
        <f t="shared" si="9"/>
        <v>0</v>
      </c>
      <c r="M42" s="15">
        <f t="shared" si="10"/>
        <v>0</v>
      </c>
      <c r="N42" s="46">
        <f t="shared" si="5"/>
        <v>0</v>
      </c>
    </row>
    <row r="43" spans="2:14" x14ac:dyDescent="0.2">
      <c r="B43" s="8">
        <v>24</v>
      </c>
      <c r="C43" s="10" t="s">
        <v>32</v>
      </c>
      <c r="D43" s="61">
        <v>0</v>
      </c>
      <c r="E43" s="3">
        <v>8</v>
      </c>
      <c r="F43" s="35">
        <f t="shared" si="11"/>
        <v>0</v>
      </c>
      <c r="G43" s="58">
        <v>79</v>
      </c>
      <c r="H43" s="62">
        <v>0</v>
      </c>
      <c r="I43" s="14">
        <f t="shared" si="6"/>
        <v>0</v>
      </c>
      <c r="J43" s="14">
        <f t="shared" si="7"/>
        <v>0</v>
      </c>
      <c r="K43" s="41">
        <f t="shared" si="8"/>
        <v>0</v>
      </c>
      <c r="L43" s="45">
        <f t="shared" si="9"/>
        <v>0</v>
      </c>
      <c r="M43" s="15">
        <f t="shared" si="10"/>
        <v>0</v>
      </c>
      <c r="N43" s="46">
        <f t="shared" si="5"/>
        <v>0</v>
      </c>
    </row>
    <row r="44" spans="2:14" x14ac:dyDescent="0.2">
      <c r="B44" s="8">
        <v>25</v>
      </c>
      <c r="C44" s="10" t="s">
        <v>36</v>
      </c>
      <c r="D44" s="61">
        <v>0</v>
      </c>
      <c r="E44" s="3">
        <v>8</v>
      </c>
      <c r="F44" s="35">
        <f t="shared" si="11"/>
        <v>0</v>
      </c>
      <c r="G44" s="58">
        <v>79</v>
      </c>
      <c r="H44" s="62">
        <v>0</v>
      </c>
      <c r="I44" s="14">
        <f t="shared" si="6"/>
        <v>0</v>
      </c>
      <c r="J44" s="14">
        <f t="shared" si="7"/>
        <v>0</v>
      </c>
      <c r="K44" s="41">
        <f t="shared" si="8"/>
        <v>0</v>
      </c>
      <c r="L44" s="45">
        <f t="shared" si="9"/>
        <v>0</v>
      </c>
      <c r="M44" s="15">
        <f t="shared" si="10"/>
        <v>0</v>
      </c>
      <c r="N44" s="46">
        <f t="shared" si="5"/>
        <v>0</v>
      </c>
    </row>
    <row r="45" spans="2:14" x14ac:dyDescent="0.2">
      <c r="B45" s="8">
        <v>26</v>
      </c>
      <c r="C45" s="10" t="s">
        <v>37</v>
      </c>
      <c r="D45" s="61">
        <v>0</v>
      </c>
      <c r="E45" s="3">
        <v>8</v>
      </c>
      <c r="F45" s="35">
        <f t="shared" si="11"/>
        <v>0</v>
      </c>
      <c r="G45" s="58">
        <v>79</v>
      </c>
      <c r="H45" s="62">
        <v>0</v>
      </c>
      <c r="I45" s="14">
        <f t="shared" si="6"/>
        <v>0</v>
      </c>
      <c r="J45" s="14">
        <f t="shared" si="7"/>
        <v>0</v>
      </c>
      <c r="K45" s="41">
        <f t="shared" si="8"/>
        <v>0</v>
      </c>
      <c r="L45" s="45">
        <f t="shared" si="9"/>
        <v>0</v>
      </c>
      <c r="M45" s="15">
        <f t="shared" si="10"/>
        <v>0</v>
      </c>
      <c r="N45" s="46">
        <f t="shared" si="5"/>
        <v>0</v>
      </c>
    </row>
    <row r="46" spans="2:14" x14ac:dyDescent="0.2">
      <c r="B46" s="8">
        <v>27</v>
      </c>
      <c r="C46" s="10" t="s">
        <v>38</v>
      </c>
      <c r="D46" s="61">
        <v>0</v>
      </c>
      <c r="E46" s="3">
        <v>9</v>
      </c>
      <c r="F46" s="35">
        <f t="shared" si="11"/>
        <v>0</v>
      </c>
      <c r="G46" s="58">
        <v>89</v>
      </c>
      <c r="H46" s="62">
        <v>0</v>
      </c>
      <c r="I46" s="14">
        <f t="shared" si="6"/>
        <v>0</v>
      </c>
      <c r="J46" s="14">
        <f t="shared" si="7"/>
        <v>0</v>
      </c>
      <c r="K46" s="41">
        <f t="shared" si="8"/>
        <v>0</v>
      </c>
      <c r="L46" s="45">
        <f t="shared" si="9"/>
        <v>0</v>
      </c>
      <c r="M46" s="15">
        <f t="shared" si="10"/>
        <v>0</v>
      </c>
      <c r="N46" s="46">
        <f t="shared" si="5"/>
        <v>0</v>
      </c>
    </row>
    <row r="47" spans="2:14" x14ac:dyDescent="0.2">
      <c r="B47" s="8">
        <v>28</v>
      </c>
      <c r="C47" s="10" t="s">
        <v>39</v>
      </c>
      <c r="D47" s="61">
        <v>0</v>
      </c>
      <c r="E47" s="3">
        <v>8</v>
      </c>
      <c r="F47" s="35">
        <f t="shared" si="11"/>
        <v>0</v>
      </c>
      <c r="G47" s="58">
        <v>79</v>
      </c>
      <c r="H47" s="62">
        <v>0</v>
      </c>
      <c r="I47" s="14">
        <f t="shared" si="6"/>
        <v>0</v>
      </c>
      <c r="J47" s="14">
        <f t="shared" si="7"/>
        <v>0</v>
      </c>
      <c r="K47" s="41">
        <f t="shared" si="8"/>
        <v>0</v>
      </c>
      <c r="L47" s="45">
        <f t="shared" si="9"/>
        <v>0</v>
      </c>
      <c r="M47" s="15">
        <f t="shared" si="10"/>
        <v>0</v>
      </c>
      <c r="N47" s="46">
        <f t="shared" si="5"/>
        <v>0</v>
      </c>
    </row>
    <row r="48" spans="2:14" x14ac:dyDescent="0.2">
      <c r="B48" s="8">
        <v>29</v>
      </c>
      <c r="C48" s="26" t="s">
        <v>40</v>
      </c>
      <c r="D48" s="61">
        <v>0</v>
      </c>
      <c r="E48" s="3">
        <v>6</v>
      </c>
      <c r="F48" s="35">
        <f t="shared" si="11"/>
        <v>0</v>
      </c>
      <c r="G48" s="58">
        <v>59</v>
      </c>
      <c r="H48" s="62">
        <v>0</v>
      </c>
      <c r="I48" s="14">
        <f t="shared" si="6"/>
        <v>0</v>
      </c>
      <c r="J48" s="14">
        <f t="shared" si="7"/>
        <v>0</v>
      </c>
      <c r="K48" s="41">
        <f t="shared" si="8"/>
        <v>0</v>
      </c>
      <c r="L48" s="45">
        <f t="shared" si="9"/>
        <v>0</v>
      </c>
      <c r="M48" s="15">
        <f t="shared" si="10"/>
        <v>0</v>
      </c>
      <c r="N48" s="46">
        <f t="shared" si="5"/>
        <v>0</v>
      </c>
    </row>
    <row r="49" spans="2:16" x14ac:dyDescent="0.2">
      <c r="B49" s="8">
        <v>30</v>
      </c>
      <c r="C49" s="25" t="s">
        <v>41</v>
      </c>
      <c r="D49" s="61">
        <v>0</v>
      </c>
      <c r="E49" s="3">
        <v>7</v>
      </c>
      <c r="F49" s="35">
        <f t="shared" si="11"/>
        <v>0</v>
      </c>
      <c r="G49" s="58">
        <v>69</v>
      </c>
      <c r="H49" s="62">
        <v>0</v>
      </c>
      <c r="I49" s="14">
        <f t="shared" si="6"/>
        <v>0</v>
      </c>
      <c r="J49" s="14">
        <f t="shared" si="7"/>
        <v>0</v>
      </c>
      <c r="K49" s="41">
        <f t="shared" si="8"/>
        <v>0</v>
      </c>
      <c r="L49" s="45">
        <f t="shared" si="9"/>
        <v>0</v>
      </c>
      <c r="M49" s="15">
        <f t="shared" si="10"/>
        <v>0</v>
      </c>
      <c r="N49" s="46">
        <f t="shared" si="5"/>
        <v>0</v>
      </c>
    </row>
    <row r="50" spans="2:16" x14ac:dyDescent="0.2">
      <c r="B50" s="8">
        <v>31</v>
      </c>
      <c r="C50" s="1" t="s">
        <v>5</v>
      </c>
      <c r="D50" s="61">
        <v>0</v>
      </c>
      <c r="E50" s="3">
        <v>0</v>
      </c>
      <c r="F50" s="35">
        <f t="shared" si="11"/>
        <v>0</v>
      </c>
      <c r="G50" s="37"/>
      <c r="H50" s="62">
        <v>0</v>
      </c>
      <c r="I50" s="14">
        <f t="shared" si="6"/>
        <v>0</v>
      </c>
      <c r="J50" s="14">
        <f t="shared" si="7"/>
        <v>0</v>
      </c>
      <c r="K50" s="41">
        <f t="shared" si="8"/>
        <v>0</v>
      </c>
      <c r="L50" s="45">
        <f t="shared" si="9"/>
        <v>0</v>
      </c>
      <c r="M50" s="15">
        <f t="shared" si="10"/>
        <v>0</v>
      </c>
      <c r="N50" s="46">
        <f t="shared" si="5"/>
        <v>0</v>
      </c>
    </row>
    <row r="51" spans="2:16" x14ac:dyDescent="0.2">
      <c r="B51" s="8">
        <v>32</v>
      </c>
      <c r="C51" s="1"/>
      <c r="D51" s="61">
        <v>0</v>
      </c>
      <c r="E51" s="3">
        <v>0</v>
      </c>
      <c r="F51" s="35">
        <f t="shared" si="11"/>
        <v>0</v>
      </c>
      <c r="G51" s="37"/>
      <c r="H51" s="62">
        <v>0</v>
      </c>
      <c r="I51" s="14">
        <f t="shared" si="6"/>
        <v>0</v>
      </c>
      <c r="J51" s="14">
        <f t="shared" si="7"/>
        <v>0</v>
      </c>
      <c r="K51" s="41">
        <f t="shared" si="8"/>
        <v>0</v>
      </c>
      <c r="L51" s="45">
        <f t="shared" si="9"/>
        <v>0</v>
      </c>
      <c r="M51" s="15">
        <f t="shared" si="10"/>
        <v>0</v>
      </c>
      <c r="N51" s="46">
        <f t="shared" si="5"/>
        <v>0</v>
      </c>
    </row>
    <row r="52" spans="2:16" x14ac:dyDescent="0.2">
      <c r="B52" s="8">
        <v>33</v>
      </c>
      <c r="C52" s="1"/>
      <c r="D52" s="61">
        <v>0</v>
      </c>
      <c r="E52" s="3">
        <v>0</v>
      </c>
      <c r="F52" s="35">
        <f t="shared" si="11"/>
        <v>0</v>
      </c>
      <c r="G52" s="37"/>
      <c r="H52" s="62">
        <v>0</v>
      </c>
      <c r="I52" s="14">
        <f t="shared" si="6"/>
        <v>0</v>
      </c>
      <c r="J52" s="14">
        <f t="shared" si="7"/>
        <v>0</v>
      </c>
      <c r="K52" s="41">
        <f t="shared" si="8"/>
        <v>0</v>
      </c>
      <c r="L52" s="45">
        <f t="shared" si="9"/>
        <v>0</v>
      </c>
      <c r="M52" s="15">
        <f t="shared" si="10"/>
        <v>0</v>
      </c>
      <c r="N52" s="46">
        <f t="shared" si="5"/>
        <v>0</v>
      </c>
    </row>
    <row r="53" spans="2:16" x14ac:dyDescent="0.2">
      <c r="B53" s="8">
        <v>34</v>
      </c>
      <c r="C53" s="1" t="s">
        <v>5</v>
      </c>
      <c r="D53" s="61">
        <v>0</v>
      </c>
      <c r="E53" s="3">
        <v>0</v>
      </c>
      <c r="F53" s="35">
        <f t="shared" si="11"/>
        <v>0</v>
      </c>
      <c r="G53" s="37"/>
      <c r="H53" s="62">
        <v>0</v>
      </c>
      <c r="I53" s="14">
        <f t="shared" si="6"/>
        <v>0</v>
      </c>
      <c r="J53" s="14">
        <f t="shared" si="7"/>
        <v>0</v>
      </c>
      <c r="K53" s="41">
        <f t="shared" si="8"/>
        <v>0</v>
      </c>
      <c r="L53" s="45">
        <f t="shared" si="9"/>
        <v>0</v>
      </c>
      <c r="M53" s="15">
        <f t="shared" si="10"/>
        <v>0</v>
      </c>
      <c r="N53" s="46">
        <f t="shared" si="5"/>
        <v>0</v>
      </c>
    </row>
    <row r="54" spans="2:16" x14ac:dyDescent="0.2">
      <c r="B54" s="8">
        <v>35</v>
      </c>
      <c r="C54" s="1" t="s">
        <v>5</v>
      </c>
      <c r="D54" s="61">
        <v>0</v>
      </c>
      <c r="E54" s="3">
        <v>0</v>
      </c>
      <c r="F54" s="35">
        <f t="shared" si="11"/>
        <v>0</v>
      </c>
      <c r="G54" s="37"/>
      <c r="H54" s="62">
        <v>0</v>
      </c>
      <c r="I54" s="14">
        <f t="shared" si="6"/>
        <v>0</v>
      </c>
      <c r="J54" s="14">
        <f t="shared" si="7"/>
        <v>0</v>
      </c>
      <c r="K54" s="41">
        <f t="shared" si="8"/>
        <v>0</v>
      </c>
      <c r="L54" s="45">
        <f t="shared" si="9"/>
        <v>0</v>
      </c>
      <c r="M54" s="15">
        <f t="shared" si="10"/>
        <v>0</v>
      </c>
      <c r="N54" s="46">
        <f t="shared" si="5"/>
        <v>0</v>
      </c>
    </row>
    <row r="55" spans="2:16" ht="17" thickBot="1" x14ac:dyDescent="0.25">
      <c r="D55" t="s">
        <v>5</v>
      </c>
      <c r="E55" t="s">
        <v>5</v>
      </c>
      <c r="F55" t="s">
        <v>5</v>
      </c>
      <c r="G55" s="31"/>
      <c r="H55" s="42"/>
      <c r="K55" s="43"/>
      <c r="L55" s="54"/>
      <c r="M55" s="55"/>
      <c r="N55" s="56"/>
    </row>
    <row r="56" spans="2:16" ht="24" x14ac:dyDescent="0.3">
      <c r="C56" s="27" t="s">
        <v>42</v>
      </c>
      <c r="D56" s="59">
        <f>SUM(D19:D55)</f>
        <v>5</v>
      </c>
      <c r="E56" s="2"/>
      <c r="F56" s="24">
        <f>SUM(F19:F54)</f>
        <v>20</v>
      </c>
      <c r="G56" s="32"/>
      <c r="H56" s="24">
        <f>SUM(H19:H55)</f>
        <v>1</v>
      </c>
      <c r="I56" s="24">
        <f t="shared" ref="I56:N56" si="12">SUM(I19:I55)</f>
        <v>4</v>
      </c>
      <c r="J56" s="24">
        <f t="shared" si="12"/>
        <v>16</v>
      </c>
      <c r="K56" s="24">
        <f t="shared" si="12"/>
        <v>36</v>
      </c>
      <c r="L56" s="52">
        <f t="shared" si="12"/>
        <v>4</v>
      </c>
      <c r="M56" s="52">
        <f t="shared" si="12"/>
        <v>16</v>
      </c>
      <c r="N56" s="52">
        <f t="shared" si="12"/>
        <v>144</v>
      </c>
      <c r="O56" s="4"/>
      <c r="P56" s="4"/>
    </row>
    <row r="57" spans="2:16" x14ac:dyDescent="0.2">
      <c r="D57" t="s">
        <v>5</v>
      </c>
      <c r="E57" t="s">
        <v>5</v>
      </c>
      <c r="F57" t="s">
        <v>5</v>
      </c>
    </row>
  </sheetData>
  <mergeCells count="2">
    <mergeCell ref="H15:K15"/>
    <mergeCell ref="L15:N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3B04-AA35-4248-8446-68985BE8ED79}">
  <sheetPr>
    <tabColor rgb="FF92D050"/>
  </sheetPr>
  <dimension ref="B1:U57"/>
  <sheetViews>
    <sheetView tabSelected="1" topLeftCell="A10" zoomScale="117" zoomScaleNormal="117" workbookViewId="0">
      <selection activeCell="H30" sqref="H30"/>
    </sheetView>
  </sheetViews>
  <sheetFormatPr baseColWidth="10" defaultRowHeight="16" x14ac:dyDescent="0.2"/>
  <cols>
    <col min="2" max="2" width="7.6640625" customWidth="1"/>
    <col min="3" max="3" width="22.6640625" customWidth="1"/>
    <col min="4" max="4" width="12" customWidth="1"/>
    <col min="5" max="5" width="14.6640625" customWidth="1"/>
    <col min="6" max="6" width="16.33203125" customWidth="1"/>
    <col min="7" max="7" width="18" customWidth="1"/>
    <col min="8" max="8" width="8.83203125" customWidth="1"/>
    <col min="9" max="9" width="9.5" customWidth="1"/>
    <col min="10" max="10" width="13.5" customWidth="1"/>
    <col min="11" max="11" width="15.1640625" customWidth="1"/>
    <col min="12" max="12" width="10" customWidth="1"/>
    <col min="14" max="14" width="19" customWidth="1"/>
    <col min="15" max="15" width="7.6640625" customWidth="1"/>
    <col min="16" max="16" width="4.33203125" customWidth="1"/>
    <col min="17" max="17" width="13.6640625" customWidth="1"/>
    <col min="18" max="18" width="16.5" customWidth="1"/>
    <col min="19" max="19" width="14.6640625" customWidth="1"/>
    <col min="20" max="20" width="15.5" customWidth="1"/>
  </cols>
  <sheetData>
    <row r="1" spans="2:20" ht="26" customHeight="1" x14ac:dyDescent="0.2"/>
    <row r="2" spans="2:20" ht="21" x14ac:dyDescent="0.25">
      <c r="E2" s="6" t="s">
        <v>44</v>
      </c>
    </row>
    <row r="3" spans="2:20" x14ac:dyDescent="0.2">
      <c r="E3" s="7" t="s">
        <v>18</v>
      </c>
      <c r="F3" s="7"/>
    </row>
    <row r="6" spans="2:20" x14ac:dyDescent="0.2">
      <c r="C6" s="3" t="s">
        <v>0</v>
      </c>
      <c r="D6" s="3" t="s">
        <v>1</v>
      </c>
      <c r="E6" s="3" t="s">
        <v>2</v>
      </c>
      <c r="F6" s="3" t="s">
        <v>6</v>
      </c>
      <c r="G6" s="3" t="s">
        <v>7</v>
      </c>
      <c r="H6" s="3" t="s">
        <v>8</v>
      </c>
    </row>
    <row r="7" spans="2:20" x14ac:dyDescent="0.2">
      <c r="C7" s="10" t="s">
        <v>5</v>
      </c>
      <c r="D7" s="8" t="s">
        <v>5</v>
      </c>
      <c r="E7" s="8" t="s">
        <v>5</v>
      </c>
      <c r="F7" s="8" t="s">
        <v>5</v>
      </c>
      <c r="G7" s="8" t="s">
        <v>5</v>
      </c>
      <c r="H7" s="8" t="s">
        <v>5</v>
      </c>
    </row>
    <row r="8" spans="2:20" x14ac:dyDescent="0.2">
      <c r="B8" s="1" t="s">
        <v>4</v>
      </c>
      <c r="C8" s="10">
        <v>4</v>
      </c>
      <c r="D8" s="8" t="s">
        <v>5</v>
      </c>
      <c r="E8" s="8">
        <v>0</v>
      </c>
      <c r="F8" s="8">
        <v>0</v>
      </c>
      <c r="G8" s="8">
        <v>0</v>
      </c>
      <c r="H8" s="8">
        <v>0</v>
      </c>
      <c r="I8" t="s">
        <v>5</v>
      </c>
    </row>
    <row r="9" spans="2:20" ht="24" x14ac:dyDescent="0.3">
      <c r="B9" s="1" t="s">
        <v>43</v>
      </c>
      <c r="C9" s="10">
        <f>C8*4</f>
        <v>16</v>
      </c>
      <c r="D9" s="8">
        <v>0</v>
      </c>
      <c r="E9" s="8">
        <f t="shared" ref="E9:H9" si="0">E8*4</f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4" t="s">
        <v>5</v>
      </c>
      <c r="J9" t="s">
        <v>5</v>
      </c>
    </row>
    <row r="10" spans="2:20" x14ac:dyDescent="0.2">
      <c r="D10" s="48">
        <f>C9+D9</f>
        <v>16</v>
      </c>
      <c r="E10" s="48">
        <f>D10+E9</f>
        <v>16</v>
      </c>
      <c r="F10" s="48">
        <f t="shared" ref="F10:H10" si="1">E10+F9</f>
        <v>16</v>
      </c>
      <c r="G10" s="48">
        <f>F10+G9</f>
        <v>16</v>
      </c>
      <c r="H10" s="48">
        <f t="shared" si="1"/>
        <v>16</v>
      </c>
      <c r="I10" t="s">
        <v>5</v>
      </c>
    </row>
    <row r="12" spans="2:20" ht="47" x14ac:dyDescent="0.55000000000000004">
      <c r="E12" s="47" t="s">
        <v>62</v>
      </c>
      <c r="F12" s="29"/>
      <c r="J12" s="57" t="s">
        <v>5</v>
      </c>
    </row>
    <row r="13" spans="2:20" x14ac:dyDescent="0.2">
      <c r="R13" t="s">
        <v>65</v>
      </c>
    </row>
    <row r="14" spans="2:20" ht="17" thickBot="1" x14ac:dyDescent="0.25">
      <c r="D14" s="48" t="s">
        <v>64</v>
      </c>
      <c r="E14" s="48"/>
      <c r="F14" s="48"/>
      <c r="G14" s="48"/>
    </row>
    <row r="15" spans="2:20" x14ac:dyDescent="0.2">
      <c r="D15" s="48" t="s">
        <v>63</v>
      </c>
      <c r="E15" s="48"/>
      <c r="F15" s="48"/>
      <c r="G15" s="48"/>
      <c r="H15" s="68" t="s">
        <v>55</v>
      </c>
      <c r="I15" s="69"/>
      <c r="J15" s="69"/>
      <c r="K15" s="70"/>
      <c r="L15" s="71" t="s">
        <v>66</v>
      </c>
      <c r="M15" s="72"/>
      <c r="N15" s="73"/>
      <c r="Q15" s="10" t="s">
        <v>45</v>
      </c>
      <c r="R15" s="10" t="s">
        <v>54</v>
      </c>
      <c r="S15" s="8" t="s">
        <v>46</v>
      </c>
      <c r="T15" s="8" t="s">
        <v>54</v>
      </c>
    </row>
    <row r="16" spans="2:20" x14ac:dyDescent="0.2">
      <c r="C16" s="1" t="s">
        <v>13</v>
      </c>
      <c r="D16" s="1" t="s">
        <v>9</v>
      </c>
      <c r="E16" s="3" t="s">
        <v>10</v>
      </c>
      <c r="F16" s="33" t="s">
        <v>11</v>
      </c>
      <c r="G16" s="33" t="s">
        <v>58</v>
      </c>
      <c r="H16" s="38" t="s">
        <v>9</v>
      </c>
      <c r="I16" s="1" t="s">
        <v>56</v>
      </c>
      <c r="J16" s="1" t="s">
        <v>57</v>
      </c>
      <c r="K16" s="39" t="s">
        <v>60</v>
      </c>
      <c r="L16" s="38" t="s">
        <v>9</v>
      </c>
      <c r="M16" s="33" t="s">
        <v>56</v>
      </c>
      <c r="N16" s="39" t="s">
        <v>59</v>
      </c>
      <c r="Q16" s="10" t="s">
        <v>74</v>
      </c>
      <c r="R16" s="60">
        <v>1</v>
      </c>
      <c r="S16" s="8" t="s">
        <v>75</v>
      </c>
      <c r="T16" s="8">
        <v>0</v>
      </c>
    </row>
    <row r="17" spans="2:21" ht="26" x14ac:dyDescent="0.3">
      <c r="B17" s="8" t="s">
        <v>49</v>
      </c>
      <c r="C17" s="13" t="s">
        <v>16</v>
      </c>
      <c r="D17" s="30">
        <f>D56</f>
        <v>0</v>
      </c>
      <c r="E17" s="3"/>
      <c r="F17" s="34">
        <f>F56</f>
        <v>0</v>
      </c>
      <c r="G17" s="36" t="s">
        <v>67</v>
      </c>
      <c r="H17" s="40">
        <f>H56</f>
        <v>0</v>
      </c>
      <c r="I17" s="40">
        <f t="shared" ref="I17:K17" si="2">I56</f>
        <v>0</v>
      </c>
      <c r="J17" s="40">
        <f t="shared" si="2"/>
        <v>0</v>
      </c>
      <c r="K17" s="40">
        <f t="shared" si="2"/>
        <v>0</v>
      </c>
      <c r="L17" s="44">
        <f>L56</f>
        <v>0</v>
      </c>
      <c r="M17" s="49">
        <f t="shared" ref="M17:N17" si="3">M56</f>
        <v>0</v>
      </c>
      <c r="N17" s="53">
        <f t="shared" si="3"/>
        <v>0</v>
      </c>
      <c r="O17" s="51"/>
      <c r="P17" s="51"/>
      <c r="S17" s="8" t="s">
        <v>50</v>
      </c>
      <c r="T17" s="8">
        <v>4</v>
      </c>
    </row>
    <row r="18" spans="2:21" x14ac:dyDescent="0.2">
      <c r="B18" s="48"/>
      <c r="D18" t="s">
        <v>5</v>
      </c>
      <c r="E18" s="5"/>
      <c r="F18" t="s">
        <v>5</v>
      </c>
      <c r="G18" s="37"/>
      <c r="H18" s="38"/>
      <c r="I18" s="1"/>
      <c r="J18" s="1"/>
      <c r="K18" s="39"/>
      <c r="L18" s="38"/>
      <c r="M18" s="33"/>
      <c r="N18" s="39"/>
      <c r="S18" s="8" t="s">
        <v>51</v>
      </c>
      <c r="T18" s="8">
        <v>0</v>
      </c>
    </row>
    <row r="19" spans="2:21" x14ac:dyDescent="0.2">
      <c r="B19" s="8">
        <v>1</v>
      </c>
      <c r="C19" s="10" t="s">
        <v>47</v>
      </c>
      <c r="D19" s="61">
        <v>0</v>
      </c>
      <c r="E19" s="3">
        <v>4</v>
      </c>
      <c r="F19" s="35">
        <f t="shared" ref="F19:F32" si="4">D19*E19</f>
        <v>0</v>
      </c>
      <c r="G19" s="58">
        <v>36</v>
      </c>
      <c r="H19" s="62">
        <v>0</v>
      </c>
      <c r="I19" s="14">
        <f>H19*E19</f>
        <v>0</v>
      </c>
      <c r="J19" s="14">
        <f>I19*4</f>
        <v>0</v>
      </c>
      <c r="K19" s="41">
        <f>H19*G19</f>
        <v>0</v>
      </c>
      <c r="L19" s="45">
        <f>D19-H19</f>
        <v>0</v>
      </c>
      <c r="M19" s="50">
        <f>L19*E19</f>
        <v>0</v>
      </c>
      <c r="N19" s="46">
        <f t="shared" ref="N19:N54" si="5">L19*G19</f>
        <v>0</v>
      </c>
      <c r="S19" s="8" t="s">
        <v>52</v>
      </c>
      <c r="T19" s="8">
        <v>0</v>
      </c>
    </row>
    <row r="20" spans="2:21" x14ac:dyDescent="0.2">
      <c r="B20" s="8">
        <v>2</v>
      </c>
      <c r="C20" s="10" t="s">
        <v>48</v>
      </c>
      <c r="D20" s="61">
        <v>0</v>
      </c>
      <c r="E20" s="3">
        <v>1.5</v>
      </c>
      <c r="F20" s="35">
        <f t="shared" si="4"/>
        <v>0</v>
      </c>
      <c r="G20" s="58">
        <v>15</v>
      </c>
      <c r="H20" s="62">
        <v>0</v>
      </c>
      <c r="I20" s="14">
        <f t="shared" ref="I20:I54" si="6">H20*E20</f>
        <v>0</v>
      </c>
      <c r="J20" s="14">
        <f t="shared" ref="J20:J54" si="7">I20*4</f>
        <v>0</v>
      </c>
      <c r="K20" s="41">
        <f t="shared" ref="K20:K54" si="8">H20*G20</f>
        <v>0</v>
      </c>
      <c r="L20" s="45">
        <f t="shared" ref="L20:L54" si="9">D20-H20</f>
        <v>0</v>
      </c>
      <c r="M20" s="15">
        <f t="shared" ref="M20:M54" si="10">L20*E20</f>
        <v>0</v>
      </c>
      <c r="N20" s="46">
        <f t="shared" si="5"/>
        <v>0</v>
      </c>
      <c r="S20" s="8" t="s">
        <v>53</v>
      </c>
      <c r="T20" s="8">
        <v>0</v>
      </c>
    </row>
    <row r="21" spans="2:21" x14ac:dyDescent="0.2">
      <c r="B21" s="8">
        <v>3</v>
      </c>
      <c r="C21" s="11" t="s">
        <v>19</v>
      </c>
      <c r="D21" s="61">
        <v>0</v>
      </c>
      <c r="E21" s="3">
        <v>5</v>
      </c>
      <c r="F21" s="35">
        <f t="shared" si="4"/>
        <v>0</v>
      </c>
      <c r="G21" s="58">
        <v>44</v>
      </c>
      <c r="H21" s="62">
        <v>0</v>
      </c>
      <c r="I21" s="14">
        <f t="shared" si="6"/>
        <v>0</v>
      </c>
      <c r="J21" s="14">
        <f t="shared" si="7"/>
        <v>0</v>
      </c>
      <c r="K21" s="41">
        <f t="shared" si="8"/>
        <v>0</v>
      </c>
      <c r="L21" s="45">
        <f t="shared" si="9"/>
        <v>0</v>
      </c>
      <c r="M21" s="15">
        <f t="shared" si="10"/>
        <v>0</v>
      </c>
      <c r="N21" s="46">
        <f t="shared" si="5"/>
        <v>0</v>
      </c>
      <c r="S21" s="8"/>
      <c r="T21" s="8"/>
    </row>
    <row r="22" spans="2:21" x14ac:dyDescent="0.2">
      <c r="B22" s="8">
        <v>4</v>
      </c>
      <c r="C22" s="12" t="s">
        <v>17</v>
      </c>
      <c r="D22" s="61">
        <v>0</v>
      </c>
      <c r="E22" s="3">
        <v>5</v>
      </c>
      <c r="F22" s="35">
        <f t="shared" si="4"/>
        <v>0</v>
      </c>
      <c r="G22" s="58">
        <v>54</v>
      </c>
      <c r="H22" s="62">
        <v>0</v>
      </c>
      <c r="I22" s="14">
        <f t="shared" si="6"/>
        <v>0</v>
      </c>
      <c r="J22" s="14">
        <f t="shared" si="7"/>
        <v>0</v>
      </c>
      <c r="K22" s="41">
        <f t="shared" si="8"/>
        <v>0</v>
      </c>
      <c r="L22" s="45">
        <f t="shared" si="9"/>
        <v>0</v>
      </c>
      <c r="M22" s="15">
        <f t="shared" si="10"/>
        <v>0</v>
      </c>
      <c r="N22" s="46">
        <f t="shared" si="5"/>
        <v>0</v>
      </c>
      <c r="S22" s="8"/>
      <c r="T22" s="8"/>
    </row>
    <row r="23" spans="2:21" x14ac:dyDescent="0.2">
      <c r="B23" s="8">
        <v>5</v>
      </c>
      <c r="C23" s="13" t="s">
        <v>14</v>
      </c>
      <c r="D23" s="61">
        <v>0</v>
      </c>
      <c r="E23" s="3">
        <v>5</v>
      </c>
      <c r="F23" s="35">
        <f t="shared" si="4"/>
        <v>0</v>
      </c>
      <c r="G23" s="58">
        <v>68</v>
      </c>
      <c r="H23" s="62">
        <v>0</v>
      </c>
      <c r="I23" s="14">
        <f t="shared" si="6"/>
        <v>0</v>
      </c>
      <c r="J23" s="14">
        <f t="shared" si="7"/>
        <v>0</v>
      </c>
      <c r="K23" s="41">
        <f t="shared" si="8"/>
        <v>0</v>
      </c>
      <c r="L23" s="45">
        <f t="shared" si="9"/>
        <v>0</v>
      </c>
      <c r="M23" s="15">
        <f t="shared" si="10"/>
        <v>0</v>
      </c>
      <c r="N23" s="46">
        <f t="shared" si="5"/>
        <v>0</v>
      </c>
      <c r="S23" s="8"/>
      <c r="T23" s="8"/>
    </row>
    <row r="24" spans="2:21" x14ac:dyDescent="0.2">
      <c r="B24" s="8">
        <v>6</v>
      </c>
      <c r="C24" s="14" t="s">
        <v>20</v>
      </c>
      <c r="D24" s="61">
        <v>0</v>
      </c>
      <c r="E24" s="3">
        <v>5</v>
      </c>
      <c r="F24" s="35">
        <f t="shared" si="4"/>
        <v>0</v>
      </c>
      <c r="G24" s="58">
        <v>45</v>
      </c>
      <c r="H24" s="62">
        <v>0</v>
      </c>
      <c r="I24" s="14">
        <f t="shared" si="6"/>
        <v>0</v>
      </c>
      <c r="J24" s="14">
        <f t="shared" si="7"/>
        <v>0</v>
      </c>
      <c r="K24" s="41">
        <f t="shared" si="8"/>
        <v>0</v>
      </c>
      <c r="L24" s="45">
        <f t="shared" si="9"/>
        <v>0</v>
      </c>
      <c r="M24" s="15">
        <f t="shared" si="10"/>
        <v>0</v>
      </c>
      <c r="N24" s="46">
        <f t="shared" si="5"/>
        <v>0</v>
      </c>
    </row>
    <row r="25" spans="2:21" x14ac:dyDescent="0.2">
      <c r="B25" s="8">
        <v>7</v>
      </c>
      <c r="C25" s="15" t="s">
        <v>15</v>
      </c>
      <c r="D25" s="61">
        <v>0</v>
      </c>
      <c r="E25" s="3">
        <v>3</v>
      </c>
      <c r="F25" s="35">
        <f t="shared" si="4"/>
        <v>0</v>
      </c>
      <c r="G25" s="58">
        <v>27</v>
      </c>
      <c r="H25" s="62">
        <v>0</v>
      </c>
      <c r="I25" s="14">
        <f t="shared" si="6"/>
        <v>0</v>
      </c>
      <c r="J25" s="14">
        <f t="shared" si="7"/>
        <v>0</v>
      </c>
      <c r="K25" s="41">
        <f t="shared" si="8"/>
        <v>0</v>
      </c>
      <c r="L25" s="45">
        <f t="shared" si="9"/>
        <v>0</v>
      </c>
      <c r="M25" s="15">
        <f t="shared" si="10"/>
        <v>0</v>
      </c>
      <c r="N25" s="46">
        <f t="shared" si="5"/>
        <v>0</v>
      </c>
      <c r="Q25" s="66" t="s">
        <v>71</v>
      </c>
      <c r="R25" s="48" t="s">
        <v>70</v>
      </c>
      <c r="S25" s="48"/>
      <c r="T25" s="48"/>
      <c r="U25" s="48"/>
    </row>
    <row r="26" spans="2:21" x14ac:dyDescent="0.2">
      <c r="B26" s="8">
        <v>8</v>
      </c>
      <c r="C26" s="13" t="s">
        <v>21</v>
      </c>
      <c r="D26" s="61">
        <v>0</v>
      </c>
      <c r="E26" s="3">
        <v>4</v>
      </c>
      <c r="F26" s="35">
        <f t="shared" si="4"/>
        <v>0</v>
      </c>
      <c r="G26" s="58">
        <v>37</v>
      </c>
      <c r="H26" s="62">
        <v>0</v>
      </c>
      <c r="I26" s="14">
        <f t="shared" si="6"/>
        <v>0</v>
      </c>
      <c r="J26" s="14">
        <f t="shared" si="7"/>
        <v>0</v>
      </c>
      <c r="K26" s="41">
        <f t="shared" si="8"/>
        <v>0</v>
      </c>
      <c r="L26" s="45">
        <f t="shared" si="9"/>
        <v>0</v>
      </c>
      <c r="M26" s="15">
        <f t="shared" si="10"/>
        <v>0</v>
      </c>
      <c r="N26" s="46">
        <f t="shared" si="5"/>
        <v>0</v>
      </c>
      <c r="Q26" s="66" t="s">
        <v>72</v>
      </c>
      <c r="R26" s="48" t="s">
        <v>73</v>
      </c>
      <c r="S26" s="48"/>
      <c r="T26" s="48"/>
      <c r="U26" s="48"/>
    </row>
    <row r="27" spans="2:21" x14ac:dyDescent="0.2">
      <c r="B27" s="8">
        <v>9</v>
      </c>
      <c r="C27" s="16" t="s">
        <v>12</v>
      </c>
      <c r="D27" s="61">
        <v>0</v>
      </c>
      <c r="E27" s="3">
        <v>3</v>
      </c>
      <c r="F27" s="35">
        <f t="shared" si="4"/>
        <v>0</v>
      </c>
      <c r="G27" s="58">
        <v>25</v>
      </c>
      <c r="H27" s="62">
        <v>0</v>
      </c>
      <c r="I27" s="14">
        <f t="shared" si="6"/>
        <v>0</v>
      </c>
      <c r="J27" s="14">
        <f t="shared" si="7"/>
        <v>0</v>
      </c>
      <c r="K27" s="41">
        <f t="shared" si="8"/>
        <v>0</v>
      </c>
      <c r="L27" s="45">
        <f t="shared" si="9"/>
        <v>0</v>
      </c>
      <c r="M27" s="15">
        <f t="shared" si="10"/>
        <v>0</v>
      </c>
      <c r="N27" s="46">
        <f t="shared" si="5"/>
        <v>0</v>
      </c>
    </row>
    <row r="28" spans="2:21" ht="21" x14ac:dyDescent="0.25">
      <c r="B28" s="8">
        <v>10</v>
      </c>
      <c r="C28" s="17" t="s">
        <v>22</v>
      </c>
      <c r="D28" s="61">
        <v>0</v>
      </c>
      <c r="E28" s="3">
        <v>4</v>
      </c>
      <c r="F28" s="35">
        <f t="shared" si="4"/>
        <v>0</v>
      </c>
      <c r="G28" s="58">
        <v>38</v>
      </c>
      <c r="H28" s="62">
        <v>0</v>
      </c>
      <c r="I28" s="14">
        <f t="shared" si="6"/>
        <v>0</v>
      </c>
      <c r="J28" s="14">
        <f t="shared" si="7"/>
        <v>0</v>
      </c>
      <c r="K28" s="41">
        <f t="shared" si="8"/>
        <v>0</v>
      </c>
      <c r="L28" s="45">
        <f t="shared" si="9"/>
        <v>0</v>
      </c>
      <c r="M28" s="15">
        <f t="shared" si="10"/>
        <v>0</v>
      </c>
      <c r="N28" s="46">
        <f t="shared" si="5"/>
        <v>0</v>
      </c>
      <c r="Q28" s="63" t="s">
        <v>5</v>
      </c>
      <c r="R28" s="64" t="s">
        <v>69</v>
      </c>
      <c r="S28" s="65"/>
      <c r="T28" s="65"/>
    </row>
    <row r="29" spans="2:21" ht="21" x14ac:dyDescent="0.25">
      <c r="B29" s="8">
        <v>11</v>
      </c>
      <c r="C29" s="8" t="s">
        <v>3</v>
      </c>
      <c r="D29" s="61">
        <v>0</v>
      </c>
      <c r="E29" s="3">
        <v>3</v>
      </c>
      <c r="F29" s="35">
        <f t="shared" si="4"/>
        <v>0</v>
      </c>
      <c r="G29" s="58">
        <v>27</v>
      </c>
      <c r="H29" s="62">
        <v>0</v>
      </c>
      <c r="I29" s="14">
        <f t="shared" si="6"/>
        <v>0</v>
      </c>
      <c r="J29" s="14">
        <f t="shared" si="7"/>
        <v>0</v>
      </c>
      <c r="K29" s="41">
        <f t="shared" si="8"/>
        <v>0</v>
      </c>
      <c r="L29" s="45">
        <f t="shared" si="9"/>
        <v>0</v>
      </c>
      <c r="M29" s="15">
        <f t="shared" si="10"/>
        <v>0</v>
      </c>
      <c r="N29" s="46">
        <f t="shared" si="5"/>
        <v>0</v>
      </c>
      <c r="R29" s="64" t="s">
        <v>68</v>
      </c>
      <c r="S29" s="65"/>
      <c r="T29" s="65"/>
    </row>
    <row r="30" spans="2:21" x14ac:dyDescent="0.2">
      <c r="B30" s="8">
        <v>12</v>
      </c>
      <c r="C30" s="18" t="s">
        <v>23</v>
      </c>
      <c r="D30" s="61">
        <v>0</v>
      </c>
      <c r="E30" s="3">
        <v>4</v>
      </c>
      <c r="F30" s="35">
        <f t="shared" si="4"/>
        <v>0</v>
      </c>
      <c r="G30" s="58">
        <v>37</v>
      </c>
      <c r="H30" s="62">
        <v>0</v>
      </c>
      <c r="I30" s="14">
        <f t="shared" si="6"/>
        <v>0</v>
      </c>
      <c r="J30" s="14">
        <f t="shared" si="7"/>
        <v>0</v>
      </c>
      <c r="K30" s="41">
        <f t="shared" si="8"/>
        <v>0</v>
      </c>
      <c r="L30" s="45">
        <f t="shared" si="9"/>
        <v>0</v>
      </c>
      <c r="M30" s="15">
        <f t="shared" si="10"/>
        <v>0</v>
      </c>
      <c r="N30" s="46">
        <f t="shared" si="5"/>
        <v>0</v>
      </c>
    </row>
    <row r="31" spans="2:21" x14ac:dyDescent="0.2">
      <c r="B31" s="8">
        <v>13</v>
      </c>
      <c r="C31" s="19" t="s">
        <v>24</v>
      </c>
      <c r="D31" s="61">
        <v>0</v>
      </c>
      <c r="E31" s="3">
        <v>5</v>
      </c>
      <c r="F31" s="35">
        <f t="shared" si="4"/>
        <v>0</v>
      </c>
      <c r="G31" s="58">
        <v>49</v>
      </c>
      <c r="H31" s="62">
        <v>0</v>
      </c>
      <c r="I31" s="14">
        <f t="shared" si="6"/>
        <v>0</v>
      </c>
      <c r="J31" s="14">
        <f t="shared" si="7"/>
        <v>0</v>
      </c>
      <c r="K31" s="41">
        <f t="shared" si="8"/>
        <v>0</v>
      </c>
      <c r="L31" s="45">
        <f t="shared" si="9"/>
        <v>0</v>
      </c>
      <c r="M31" s="15">
        <f t="shared" si="10"/>
        <v>0</v>
      </c>
      <c r="N31" s="46">
        <f t="shared" si="5"/>
        <v>0</v>
      </c>
    </row>
    <row r="32" spans="2:21" x14ac:dyDescent="0.2">
      <c r="B32" s="8">
        <v>14</v>
      </c>
      <c r="C32" s="20" t="s">
        <v>25</v>
      </c>
      <c r="D32" s="61">
        <v>0</v>
      </c>
      <c r="E32" s="3">
        <v>4</v>
      </c>
      <c r="F32" s="35">
        <f t="shared" si="4"/>
        <v>0</v>
      </c>
      <c r="G32" s="58">
        <v>69</v>
      </c>
      <c r="H32" s="62">
        <v>0</v>
      </c>
      <c r="I32" s="14">
        <f t="shared" si="6"/>
        <v>0</v>
      </c>
      <c r="J32" s="14">
        <f t="shared" si="7"/>
        <v>0</v>
      </c>
      <c r="K32" s="41">
        <f t="shared" si="8"/>
        <v>0</v>
      </c>
      <c r="L32" s="45">
        <f t="shared" si="9"/>
        <v>0</v>
      </c>
      <c r="M32" s="15">
        <f t="shared" si="10"/>
        <v>0</v>
      </c>
      <c r="N32" s="46">
        <f t="shared" si="5"/>
        <v>0</v>
      </c>
    </row>
    <row r="33" spans="2:14" x14ac:dyDescent="0.2">
      <c r="B33" s="8">
        <v>15</v>
      </c>
      <c r="C33" s="23" t="s">
        <v>61</v>
      </c>
      <c r="D33" s="61">
        <v>0</v>
      </c>
      <c r="E33" s="3">
        <v>3</v>
      </c>
      <c r="F33" s="35">
        <f>D33*E33</f>
        <v>0</v>
      </c>
      <c r="G33" s="58">
        <v>49</v>
      </c>
      <c r="H33" s="62">
        <v>0</v>
      </c>
      <c r="I33" s="14">
        <f t="shared" ref="I33" si="11">H33*E33</f>
        <v>0</v>
      </c>
      <c r="J33" s="14">
        <f t="shared" si="7"/>
        <v>0</v>
      </c>
      <c r="K33" s="41">
        <f t="shared" ref="K33" si="12">H33*G33</f>
        <v>0</v>
      </c>
      <c r="L33" s="45">
        <f t="shared" ref="L33" si="13">D33-H33</f>
        <v>0</v>
      </c>
      <c r="M33" s="15">
        <f t="shared" ref="M33" si="14">L33*E33</f>
        <v>0</v>
      </c>
      <c r="N33" s="46">
        <f t="shared" si="5"/>
        <v>0</v>
      </c>
    </row>
    <row r="34" spans="2:14" x14ac:dyDescent="0.2">
      <c r="B34" s="8">
        <v>15</v>
      </c>
      <c r="C34" s="3" t="s">
        <v>26</v>
      </c>
      <c r="D34" s="61">
        <v>0</v>
      </c>
      <c r="E34" s="3">
        <v>3</v>
      </c>
      <c r="F34" s="35">
        <f>D34*E34</f>
        <v>0</v>
      </c>
      <c r="G34" s="58">
        <v>49</v>
      </c>
      <c r="H34" s="62">
        <v>0</v>
      </c>
      <c r="I34" s="14">
        <f t="shared" si="6"/>
        <v>0</v>
      </c>
      <c r="J34" s="14">
        <f t="shared" si="7"/>
        <v>0</v>
      </c>
      <c r="K34" s="41">
        <f t="shared" si="8"/>
        <v>0</v>
      </c>
      <c r="L34" s="45">
        <f t="shared" si="9"/>
        <v>0</v>
      </c>
      <c r="M34" s="15">
        <f t="shared" si="10"/>
        <v>0</v>
      </c>
      <c r="N34" s="46">
        <f t="shared" si="5"/>
        <v>0</v>
      </c>
    </row>
    <row r="35" spans="2:14" x14ac:dyDescent="0.2">
      <c r="B35" s="8">
        <v>16</v>
      </c>
      <c r="C35" s="3" t="s">
        <v>27</v>
      </c>
      <c r="D35" s="61">
        <v>0</v>
      </c>
      <c r="E35" s="3">
        <v>1.25</v>
      </c>
      <c r="F35" s="35">
        <f t="shared" ref="F35:F54" si="15">D35*E35</f>
        <v>0</v>
      </c>
      <c r="G35" s="58">
        <v>13</v>
      </c>
      <c r="H35" s="62">
        <v>0</v>
      </c>
      <c r="I35" s="14">
        <f t="shared" si="6"/>
        <v>0</v>
      </c>
      <c r="J35" s="14">
        <f t="shared" si="7"/>
        <v>0</v>
      </c>
      <c r="K35" s="41">
        <f t="shared" si="8"/>
        <v>0</v>
      </c>
      <c r="L35" s="45">
        <f t="shared" si="9"/>
        <v>0</v>
      </c>
      <c r="M35" s="15">
        <f t="shared" si="10"/>
        <v>0</v>
      </c>
      <c r="N35" s="46">
        <f t="shared" si="5"/>
        <v>0</v>
      </c>
    </row>
    <row r="36" spans="2:14" x14ac:dyDescent="0.2">
      <c r="B36" s="8">
        <v>17</v>
      </c>
      <c r="C36" s="21" t="s">
        <v>28</v>
      </c>
      <c r="D36" s="61">
        <v>0</v>
      </c>
      <c r="E36" s="3">
        <v>4</v>
      </c>
      <c r="F36" s="35">
        <f t="shared" si="15"/>
        <v>0</v>
      </c>
      <c r="G36" s="58">
        <v>92</v>
      </c>
      <c r="H36" s="62">
        <v>0</v>
      </c>
      <c r="I36" s="14">
        <f t="shared" si="6"/>
        <v>0</v>
      </c>
      <c r="J36" s="14">
        <f t="shared" si="7"/>
        <v>0</v>
      </c>
      <c r="K36" s="41">
        <f t="shared" si="8"/>
        <v>0</v>
      </c>
      <c r="L36" s="45">
        <f t="shared" si="9"/>
        <v>0</v>
      </c>
      <c r="M36" s="15">
        <f t="shared" si="10"/>
        <v>0</v>
      </c>
      <c r="N36" s="46">
        <f t="shared" si="5"/>
        <v>0</v>
      </c>
    </row>
    <row r="37" spans="2:14" x14ac:dyDescent="0.2">
      <c r="B37" s="8">
        <v>18</v>
      </c>
      <c r="C37" s="13" t="s">
        <v>29</v>
      </c>
      <c r="D37" s="61">
        <v>0</v>
      </c>
      <c r="E37" s="3">
        <v>1</v>
      </c>
      <c r="F37" s="35">
        <f t="shared" si="15"/>
        <v>0</v>
      </c>
      <c r="G37" s="58">
        <v>26</v>
      </c>
      <c r="H37" s="62">
        <v>0</v>
      </c>
      <c r="I37" s="14">
        <f t="shared" si="6"/>
        <v>0</v>
      </c>
      <c r="J37" s="14">
        <f t="shared" si="7"/>
        <v>0</v>
      </c>
      <c r="K37" s="41">
        <f t="shared" si="8"/>
        <v>0</v>
      </c>
      <c r="L37" s="45">
        <f t="shared" si="9"/>
        <v>0</v>
      </c>
      <c r="M37" s="15">
        <f t="shared" si="10"/>
        <v>0</v>
      </c>
      <c r="N37" s="46">
        <f t="shared" si="5"/>
        <v>0</v>
      </c>
    </row>
    <row r="38" spans="2:14" x14ac:dyDescent="0.2">
      <c r="B38" s="8">
        <v>19</v>
      </c>
      <c r="C38" s="22" t="s">
        <v>30</v>
      </c>
      <c r="D38" s="61">
        <v>0</v>
      </c>
      <c r="E38" s="3">
        <v>5</v>
      </c>
      <c r="F38" s="35">
        <f t="shared" si="15"/>
        <v>0</v>
      </c>
      <c r="G38" s="58">
        <v>43</v>
      </c>
      <c r="H38" s="62">
        <v>0</v>
      </c>
      <c r="I38" s="14">
        <f t="shared" si="6"/>
        <v>0</v>
      </c>
      <c r="J38" s="14">
        <f t="shared" si="7"/>
        <v>0</v>
      </c>
      <c r="K38" s="41">
        <f t="shared" si="8"/>
        <v>0</v>
      </c>
      <c r="L38" s="45">
        <f t="shared" si="9"/>
        <v>0</v>
      </c>
      <c r="M38" s="15">
        <f t="shared" si="10"/>
        <v>0</v>
      </c>
      <c r="N38" s="46">
        <f t="shared" si="5"/>
        <v>0</v>
      </c>
    </row>
    <row r="39" spans="2:14" x14ac:dyDescent="0.2">
      <c r="B39" s="8">
        <v>20</v>
      </c>
      <c r="C39" s="22" t="s">
        <v>31</v>
      </c>
      <c r="D39" s="61">
        <v>0</v>
      </c>
      <c r="E39" s="3">
        <v>6</v>
      </c>
      <c r="F39" s="35">
        <f t="shared" si="15"/>
        <v>0</v>
      </c>
      <c r="G39" s="58">
        <v>51</v>
      </c>
      <c r="H39" s="62">
        <v>0</v>
      </c>
      <c r="I39" s="14">
        <f t="shared" si="6"/>
        <v>0</v>
      </c>
      <c r="J39" s="14">
        <f t="shared" si="7"/>
        <v>0</v>
      </c>
      <c r="K39" s="41">
        <f t="shared" si="8"/>
        <v>0</v>
      </c>
      <c r="L39" s="45">
        <f t="shared" si="9"/>
        <v>0</v>
      </c>
      <c r="M39" s="15">
        <f t="shared" si="10"/>
        <v>0</v>
      </c>
      <c r="N39" s="46">
        <f t="shared" si="5"/>
        <v>0</v>
      </c>
    </row>
    <row r="40" spans="2:14" x14ac:dyDescent="0.2">
      <c r="B40" s="8">
        <v>21</v>
      </c>
      <c r="C40" s="10" t="s">
        <v>33</v>
      </c>
      <c r="D40" s="61">
        <v>0</v>
      </c>
      <c r="E40" s="3">
        <v>4</v>
      </c>
      <c r="F40" s="35">
        <f t="shared" si="15"/>
        <v>0</v>
      </c>
      <c r="G40" s="58">
        <v>39</v>
      </c>
      <c r="H40" s="62">
        <v>0</v>
      </c>
      <c r="I40" s="14">
        <f t="shared" si="6"/>
        <v>0</v>
      </c>
      <c r="J40" s="14">
        <f t="shared" si="7"/>
        <v>0</v>
      </c>
      <c r="K40" s="41">
        <f t="shared" si="8"/>
        <v>0</v>
      </c>
      <c r="L40" s="45">
        <f t="shared" si="9"/>
        <v>0</v>
      </c>
      <c r="M40" s="15">
        <f t="shared" si="10"/>
        <v>0</v>
      </c>
      <c r="N40" s="46">
        <f t="shared" si="5"/>
        <v>0</v>
      </c>
    </row>
    <row r="41" spans="2:14" x14ac:dyDescent="0.2">
      <c r="B41" s="8">
        <v>22</v>
      </c>
      <c r="C41" s="10" t="s">
        <v>34</v>
      </c>
      <c r="D41" s="61">
        <v>0</v>
      </c>
      <c r="E41" s="3">
        <v>4</v>
      </c>
      <c r="F41" s="35">
        <f t="shared" si="15"/>
        <v>0</v>
      </c>
      <c r="G41" s="58">
        <v>39</v>
      </c>
      <c r="H41" s="62">
        <v>0</v>
      </c>
      <c r="I41" s="14">
        <f t="shared" si="6"/>
        <v>0</v>
      </c>
      <c r="J41" s="14">
        <f t="shared" si="7"/>
        <v>0</v>
      </c>
      <c r="K41" s="41">
        <f t="shared" si="8"/>
        <v>0</v>
      </c>
      <c r="L41" s="45">
        <f t="shared" si="9"/>
        <v>0</v>
      </c>
      <c r="M41" s="15">
        <f t="shared" si="10"/>
        <v>0</v>
      </c>
      <c r="N41" s="46">
        <f t="shared" si="5"/>
        <v>0</v>
      </c>
    </row>
    <row r="42" spans="2:14" x14ac:dyDescent="0.2">
      <c r="B42" s="8">
        <v>23</v>
      </c>
      <c r="C42" s="10" t="s">
        <v>35</v>
      </c>
      <c r="D42" s="61">
        <v>0</v>
      </c>
      <c r="E42" s="3">
        <v>8</v>
      </c>
      <c r="F42" s="35">
        <f t="shared" si="15"/>
        <v>0</v>
      </c>
      <c r="G42" s="58">
        <v>79</v>
      </c>
      <c r="H42" s="62">
        <v>0</v>
      </c>
      <c r="I42" s="14">
        <f t="shared" si="6"/>
        <v>0</v>
      </c>
      <c r="J42" s="14">
        <f t="shared" si="7"/>
        <v>0</v>
      </c>
      <c r="K42" s="41">
        <f t="shared" si="8"/>
        <v>0</v>
      </c>
      <c r="L42" s="45">
        <f t="shared" si="9"/>
        <v>0</v>
      </c>
      <c r="M42" s="15">
        <f t="shared" si="10"/>
        <v>0</v>
      </c>
      <c r="N42" s="46">
        <f t="shared" si="5"/>
        <v>0</v>
      </c>
    </row>
    <row r="43" spans="2:14" x14ac:dyDescent="0.2">
      <c r="B43" s="8">
        <v>24</v>
      </c>
      <c r="C43" s="10" t="s">
        <v>32</v>
      </c>
      <c r="D43" s="61">
        <v>0</v>
      </c>
      <c r="E43" s="3">
        <v>8</v>
      </c>
      <c r="F43" s="35">
        <f t="shared" si="15"/>
        <v>0</v>
      </c>
      <c r="G43" s="58">
        <v>79</v>
      </c>
      <c r="H43" s="62">
        <v>0</v>
      </c>
      <c r="I43" s="14">
        <f t="shared" si="6"/>
        <v>0</v>
      </c>
      <c r="J43" s="14">
        <f t="shared" si="7"/>
        <v>0</v>
      </c>
      <c r="K43" s="41">
        <f t="shared" si="8"/>
        <v>0</v>
      </c>
      <c r="L43" s="45">
        <f t="shared" si="9"/>
        <v>0</v>
      </c>
      <c r="M43" s="15">
        <f t="shared" si="10"/>
        <v>0</v>
      </c>
      <c r="N43" s="46">
        <f t="shared" si="5"/>
        <v>0</v>
      </c>
    </row>
    <row r="44" spans="2:14" x14ac:dyDescent="0.2">
      <c r="B44" s="8">
        <v>25</v>
      </c>
      <c r="C44" s="10" t="s">
        <v>36</v>
      </c>
      <c r="D44" s="61">
        <v>0</v>
      </c>
      <c r="E44" s="3">
        <v>8</v>
      </c>
      <c r="F44" s="35">
        <f t="shared" si="15"/>
        <v>0</v>
      </c>
      <c r="G44" s="58">
        <v>79</v>
      </c>
      <c r="H44" s="62">
        <v>0</v>
      </c>
      <c r="I44" s="14">
        <f t="shared" si="6"/>
        <v>0</v>
      </c>
      <c r="J44" s="14">
        <f t="shared" si="7"/>
        <v>0</v>
      </c>
      <c r="K44" s="41">
        <f t="shared" si="8"/>
        <v>0</v>
      </c>
      <c r="L44" s="45">
        <f t="shared" si="9"/>
        <v>0</v>
      </c>
      <c r="M44" s="15">
        <f t="shared" si="10"/>
        <v>0</v>
      </c>
      <c r="N44" s="46">
        <f t="shared" si="5"/>
        <v>0</v>
      </c>
    </row>
    <row r="45" spans="2:14" x14ac:dyDescent="0.2">
      <c r="B45" s="8">
        <v>26</v>
      </c>
      <c r="C45" s="10" t="s">
        <v>37</v>
      </c>
      <c r="D45" s="61">
        <v>0</v>
      </c>
      <c r="E45" s="3">
        <v>8</v>
      </c>
      <c r="F45" s="35">
        <f t="shared" si="15"/>
        <v>0</v>
      </c>
      <c r="G45" s="58">
        <v>79</v>
      </c>
      <c r="H45" s="62">
        <v>0</v>
      </c>
      <c r="I45" s="14">
        <f t="shared" si="6"/>
        <v>0</v>
      </c>
      <c r="J45" s="14">
        <f t="shared" si="7"/>
        <v>0</v>
      </c>
      <c r="K45" s="41">
        <f t="shared" si="8"/>
        <v>0</v>
      </c>
      <c r="L45" s="45">
        <f t="shared" si="9"/>
        <v>0</v>
      </c>
      <c r="M45" s="15">
        <f t="shared" si="10"/>
        <v>0</v>
      </c>
      <c r="N45" s="46">
        <f t="shared" si="5"/>
        <v>0</v>
      </c>
    </row>
    <row r="46" spans="2:14" x14ac:dyDescent="0.2">
      <c r="B46" s="8">
        <v>27</v>
      </c>
      <c r="C46" s="10" t="s">
        <v>38</v>
      </c>
      <c r="D46" s="61">
        <v>0</v>
      </c>
      <c r="E46" s="3">
        <v>9</v>
      </c>
      <c r="F46" s="35">
        <f t="shared" si="15"/>
        <v>0</v>
      </c>
      <c r="G46" s="58">
        <v>89</v>
      </c>
      <c r="H46" s="62">
        <v>0</v>
      </c>
      <c r="I46" s="14">
        <f t="shared" si="6"/>
        <v>0</v>
      </c>
      <c r="J46" s="14">
        <f t="shared" si="7"/>
        <v>0</v>
      </c>
      <c r="K46" s="41">
        <f t="shared" si="8"/>
        <v>0</v>
      </c>
      <c r="L46" s="45">
        <f t="shared" si="9"/>
        <v>0</v>
      </c>
      <c r="M46" s="15">
        <f t="shared" si="10"/>
        <v>0</v>
      </c>
      <c r="N46" s="46">
        <f t="shared" si="5"/>
        <v>0</v>
      </c>
    </row>
    <row r="47" spans="2:14" x14ac:dyDescent="0.2">
      <c r="B47" s="8">
        <v>28</v>
      </c>
      <c r="C47" s="10" t="s">
        <v>39</v>
      </c>
      <c r="D47" s="61">
        <v>0</v>
      </c>
      <c r="E47" s="3">
        <v>8</v>
      </c>
      <c r="F47" s="35">
        <f t="shared" si="15"/>
        <v>0</v>
      </c>
      <c r="G47" s="58">
        <v>79</v>
      </c>
      <c r="H47" s="62">
        <v>0</v>
      </c>
      <c r="I47" s="14">
        <f t="shared" si="6"/>
        <v>0</v>
      </c>
      <c r="J47" s="14">
        <f t="shared" si="7"/>
        <v>0</v>
      </c>
      <c r="K47" s="41">
        <f t="shared" si="8"/>
        <v>0</v>
      </c>
      <c r="L47" s="45">
        <f t="shared" si="9"/>
        <v>0</v>
      </c>
      <c r="M47" s="15">
        <f t="shared" si="10"/>
        <v>0</v>
      </c>
      <c r="N47" s="46">
        <f t="shared" si="5"/>
        <v>0</v>
      </c>
    </row>
    <row r="48" spans="2:14" x14ac:dyDescent="0.2">
      <c r="B48" s="8">
        <v>29</v>
      </c>
      <c r="C48" s="26" t="s">
        <v>40</v>
      </c>
      <c r="D48" s="61">
        <v>0</v>
      </c>
      <c r="E48" s="3">
        <v>6</v>
      </c>
      <c r="F48" s="35">
        <f t="shared" si="15"/>
        <v>0</v>
      </c>
      <c r="G48" s="58">
        <v>59</v>
      </c>
      <c r="H48" s="62">
        <v>0</v>
      </c>
      <c r="I48" s="14">
        <f t="shared" si="6"/>
        <v>0</v>
      </c>
      <c r="J48" s="14">
        <f t="shared" si="7"/>
        <v>0</v>
      </c>
      <c r="K48" s="41">
        <f t="shared" si="8"/>
        <v>0</v>
      </c>
      <c r="L48" s="45">
        <f t="shared" si="9"/>
        <v>0</v>
      </c>
      <c r="M48" s="15">
        <f t="shared" si="10"/>
        <v>0</v>
      </c>
      <c r="N48" s="46">
        <f t="shared" si="5"/>
        <v>0</v>
      </c>
    </row>
    <row r="49" spans="2:16" x14ac:dyDescent="0.2">
      <c r="B49" s="8">
        <v>30</v>
      </c>
      <c r="C49" s="25" t="s">
        <v>41</v>
      </c>
      <c r="D49" s="61">
        <v>0</v>
      </c>
      <c r="E49" s="3">
        <v>7</v>
      </c>
      <c r="F49" s="35">
        <f t="shared" si="15"/>
        <v>0</v>
      </c>
      <c r="G49" s="58">
        <v>69</v>
      </c>
      <c r="H49" s="62">
        <v>0</v>
      </c>
      <c r="I49" s="14">
        <f t="shared" si="6"/>
        <v>0</v>
      </c>
      <c r="J49" s="14">
        <f t="shared" si="7"/>
        <v>0</v>
      </c>
      <c r="K49" s="41">
        <f t="shared" si="8"/>
        <v>0</v>
      </c>
      <c r="L49" s="45">
        <f t="shared" si="9"/>
        <v>0</v>
      </c>
      <c r="M49" s="15">
        <f t="shared" si="10"/>
        <v>0</v>
      </c>
      <c r="N49" s="46">
        <f t="shared" si="5"/>
        <v>0</v>
      </c>
    </row>
    <row r="50" spans="2:16" x14ac:dyDescent="0.2">
      <c r="B50" s="8">
        <v>31</v>
      </c>
      <c r="C50" s="1" t="s">
        <v>5</v>
      </c>
      <c r="D50" s="61">
        <v>0</v>
      </c>
      <c r="E50" s="3">
        <v>0</v>
      </c>
      <c r="F50" s="35">
        <f t="shared" si="15"/>
        <v>0</v>
      </c>
      <c r="G50" s="37"/>
      <c r="H50" s="62">
        <v>0</v>
      </c>
      <c r="I50" s="14">
        <f t="shared" si="6"/>
        <v>0</v>
      </c>
      <c r="J50" s="14">
        <f t="shared" si="7"/>
        <v>0</v>
      </c>
      <c r="K50" s="41">
        <f t="shared" si="8"/>
        <v>0</v>
      </c>
      <c r="L50" s="45">
        <f t="shared" si="9"/>
        <v>0</v>
      </c>
      <c r="M50" s="15">
        <f t="shared" si="10"/>
        <v>0</v>
      </c>
      <c r="N50" s="46">
        <f t="shared" si="5"/>
        <v>0</v>
      </c>
    </row>
    <row r="51" spans="2:16" x14ac:dyDescent="0.2">
      <c r="B51" s="8">
        <v>32</v>
      </c>
      <c r="C51" s="1"/>
      <c r="D51" s="61">
        <v>0</v>
      </c>
      <c r="E51" s="3">
        <v>0</v>
      </c>
      <c r="F51" s="35">
        <f t="shared" si="15"/>
        <v>0</v>
      </c>
      <c r="G51" s="37"/>
      <c r="H51" s="62">
        <v>0</v>
      </c>
      <c r="I51" s="14">
        <f t="shared" si="6"/>
        <v>0</v>
      </c>
      <c r="J51" s="14">
        <f t="shared" si="7"/>
        <v>0</v>
      </c>
      <c r="K51" s="41">
        <f t="shared" si="8"/>
        <v>0</v>
      </c>
      <c r="L51" s="45">
        <f t="shared" si="9"/>
        <v>0</v>
      </c>
      <c r="M51" s="15">
        <f t="shared" si="10"/>
        <v>0</v>
      </c>
      <c r="N51" s="46">
        <f t="shared" si="5"/>
        <v>0</v>
      </c>
    </row>
    <row r="52" spans="2:16" x14ac:dyDescent="0.2">
      <c r="B52" s="8">
        <v>33</v>
      </c>
      <c r="C52" s="1"/>
      <c r="D52" s="61">
        <v>0</v>
      </c>
      <c r="E52" s="3">
        <v>0</v>
      </c>
      <c r="F52" s="35">
        <f t="shared" si="15"/>
        <v>0</v>
      </c>
      <c r="G52" s="37"/>
      <c r="H52" s="62">
        <v>0</v>
      </c>
      <c r="I52" s="14">
        <f t="shared" si="6"/>
        <v>0</v>
      </c>
      <c r="J52" s="14">
        <f t="shared" si="7"/>
        <v>0</v>
      </c>
      <c r="K52" s="41">
        <f t="shared" si="8"/>
        <v>0</v>
      </c>
      <c r="L52" s="45">
        <f t="shared" si="9"/>
        <v>0</v>
      </c>
      <c r="M52" s="15">
        <f t="shared" si="10"/>
        <v>0</v>
      </c>
      <c r="N52" s="46">
        <f t="shared" si="5"/>
        <v>0</v>
      </c>
    </row>
    <row r="53" spans="2:16" x14ac:dyDescent="0.2">
      <c r="B53" s="8">
        <v>34</v>
      </c>
      <c r="C53" s="1" t="s">
        <v>5</v>
      </c>
      <c r="D53" s="61">
        <v>0</v>
      </c>
      <c r="E53" s="3">
        <v>0</v>
      </c>
      <c r="F53" s="35">
        <f t="shared" si="15"/>
        <v>0</v>
      </c>
      <c r="G53" s="37"/>
      <c r="H53" s="62">
        <v>0</v>
      </c>
      <c r="I53" s="14">
        <f t="shared" si="6"/>
        <v>0</v>
      </c>
      <c r="J53" s="14">
        <f t="shared" si="7"/>
        <v>0</v>
      </c>
      <c r="K53" s="41">
        <f t="shared" si="8"/>
        <v>0</v>
      </c>
      <c r="L53" s="45">
        <f t="shared" si="9"/>
        <v>0</v>
      </c>
      <c r="M53" s="15">
        <f t="shared" si="10"/>
        <v>0</v>
      </c>
      <c r="N53" s="46">
        <f t="shared" si="5"/>
        <v>0</v>
      </c>
    </row>
    <row r="54" spans="2:16" x14ac:dyDescent="0.2">
      <c r="B54" s="8">
        <v>35</v>
      </c>
      <c r="C54" s="1" t="s">
        <v>5</v>
      </c>
      <c r="D54" s="61">
        <v>0</v>
      </c>
      <c r="E54" s="3">
        <v>0</v>
      </c>
      <c r="F54" s="35">
        <f t="shared" si="15"/>
        <v>0</v>
      </c>
      <c r="G54" s="37"/>
      <c r="H54" s="62">
        <v>0</v>
      </c>
      <c r="I54" s="14">
        <f t="shared" si="6"/>
        <v>0</v>
      </c>
      <c r="J54" s="14">
        <f t="shared" si="7"/>
        <v>0</v>
      </c>
      <c r="K54" s="41">
        <f t="shared" si="8"/>
        <v>0</v>
      </c>
      <c r="L54" s="45">
        <f t="shared" si="9"/>
        <v>0</v>
      </c>
      <c r="M54" s="15">
        <f t="shared" si="10"/>
        <v>0</v>
      </c>
      <c r="N54" s="46">
        <f t="shared" si="5"/>
        <v>0</v>
      </c>
    </row>
    <row r="55" spans="2:16" ht="17" thickBot="1" x14ac:dyDescent="0.25">
      <c r="D55" t="s">
        <v>5</v>
      </c>
      <c r="E55" t="s">
        <v>5</v>
      </c>
      <c r="F55" t="s">
        <v>5</v>
      </c>
      <c r="G55" s="31"/>
      <c r="H55" s="42"/>
      <c r="K55" s="43"/>
      <c r="L55" s="54"/>
      <c r="M55" s="55"/>
      <c r="N55" s="56"/>
    </row>
    <row r="56" spans="2:16" ht="24" x14ac:dyDescent="0.3">
      <c r="C56" s="27" t="s">
        <v>42</v>
      </c>
      <c r="D56" s="59">
        <f>SUM(D19:D55)</f>
        <v>0</v>
      </c>
      <c r="E56" s="2"/>
      <c r="F56" s="24">
        <f>SUM(F19:F54)</f>
        <v>0</v>
      </c>
      <c r="G56" s="32"/>
      <c r="H56" s="24">
        <f>SUM(H19:H55)</f>
        <v>0</v>
      </c>
      <c r="I56" s="24">
        <f t="shared" ref="I56:K56" si="16">SUM(I19:I55)</f>
        <v>0</v>
      </c>
      <c r="J56" s="24">
        <f t="shared" si="16"/>
        <v>0</v>
      </c>
      <c r="K56" s="24">
        <f t="shared" si="16"/>
        <v>0</v>
      </c>
      <c r="L56" s="52">
        <f t="shared" ref="L56:N56" si="17">SUM(L19:L55)</f>
        <v>0</v>
      </c>
      <c r="M56" s="52">
        <f t="shared" si="17"/>
        <v>0</v>
      </c>
      <c r="N56" s="52">
        <f t="shared" si="17"/>
        <v>0</v>
      </c>
      <c r="O56" s="4"/>
      <c r="P56" s="4"/>
    </row>
    <row r="57" spans="2:16" x14ac:dyDescent="0.2">
      <c r="D57" t="s">
        <v>5</v>
      </c>
      <c r="E57" t="s">
        <v>5</v>
      </c>
      <c r="F57" t="s">
        <v>5</v>
      </c>
    </row>
  </sheetData>
  <mergeCells count="2">
    <mergeCell ref="H15:K15"/>
    <mergeCell ref="L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Hanzz &amp; Heidii</vt:lpstr>
      <vt:lpstr>Rôzné produkty (2)</vt:lpstr>
      <vt:lpstr>Rôzné produkty</vt:lpstr>
      <vt:lpstr>5 rovnakých produktov</vt:lpstr>
      <vt:lpstr>Základné plánovanie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Miloš Horvát</cp:lastModifiedBy>
  <dcterms:created xsi:type="dcterms:W3CDTF">2020-08-17T10:40:16Z</dcterms:created>
  <dcterms:modified xsi:type="dcterms:W3CDTF">2022-10-24T13:50:02Z</dcterms:modified>
</cp:coreProperties>
</file>